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https://mortgagesforbusiness.sharepoint.com/sites/Intranet/Marketing1/Forms &amp; Standard Documents/"/>
    </mc:Choice>
  </mc:AlternateContent>
  <xr:revisionPtr revIDLastSave="26" documentId="8_{697650D3-4A0A-45AF-9E1B-E0885B203946}" xr6:coauthVersionLast="36" xr6:coauthVersionMax="36" xr10:uidLastSave="{71E048E6-7F28-4D86-B6B4-A3EF1420B5E1}"/>
  <bookViews>
    <workbookView xWindow="0" yWindow="0" windowWidth="28800" windowHeight="12270" xr2:uid="{00000000-000D-0000-FFFF-FFFF00000000}"/>
  </bookViews>
  <sheets>
    <sheet name="Confidential Mortgage Review"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16" i="1" l="1"/>
  <c r="Q16" i="1"/>
  <c r="R16" i="1"/>
  <c r="O17" i="1"/>
  <c r="Q17" i="1"/>
  <c r="R17" i="1"/>
  <c r="O18" i="1"/>
  <c r="Q18" i="1"/>
  <c r="R18" i="1"/>
  <c r="O19" i="1"/>
  <c r="Q19" i="1"/>
  <c r="R19" i="1"/>
  <c r="O20" i="1"/>
  <c r="Q20" i="1"/>
  <c r="R20" i="1"/>
  <c r="O21" i="1"/>
  <c r="Q21" i="1"/>
  <c r="R21" i="1"/>
  <c r="O22" i="1"/>
  <c r="Q22" i="1"/>
  <c r="R22" i="1"/>
  <c r="O23" i="1"/>
  <c r="Q23" i="1"/>
  <c r="R23" i="1"/>
  <c r="O24" i="1"/>
  <c r="Q24" i="1"/>
  <c r="R24" i="1"/>
  <c r="O25" i="1"/>
  <c r="Q25" i="1"/>
  <c r="R25" i="1"/>
  <c r="O26" i="1"/>
  <c r="Q26" i="1"/>
  <c r="R26" i="1"/>
  <c r="O27" i="1"/>
  <c r="Q27" i="1"/>
  <c r="R27" i="1"/>
  <c r="O28" i="1"/>
  <c r="Q28" i="1"/>
  <c r="R28" i="1"/>
  <c r="O29" i="1"/>
  <c r="Q29" i="1"/>
  <c r="R29" i="1"/>
  <c r="O30" i="1"/>
  <c r="Q30" i="1"/>
  <c r="R30" i="1"/>
  <c r="O31" i="1"/>
  <c r="Q31" i="1"/>
  <c r="R31" i="1"/>
  <c r="L45" i="1" l="1"/>
  <c r="R32" i="1" l="1"/>
  <c r="R33" i="1"/>
  <c r="R34" i="1"/>
  <c r="R35" i="1"/>
  <c r="R36" i="1"/>
  <c r="R37" i="1"/>
  <c r="R38" i="1"/>
  <c r="R39" i="1"/>
  <c r="R40" i="1"/>
  <c r="R41" i="1"/>
  <c r="R42" i="1"/>
  <c r="R43" i="1"/>
  <c r="R44" i="1"/>
  <c r="R15" i="1"/>
  <c r="O32" i="1" l="1"/>
  <c r="O33" i="1"/>
  <c r="O34" i="1"/>
  <c r="O35" i="1"/>
  <c r="O36" i="1"/>
  <c r="O37" i="1"/>
  <c r="O38" i="1"/>
  <c r="O39" i="1"/>
  <c r="O40" i="1"/>
  <c r="O41" i="1"/>
  <c r="O42" i="1"/>
  <c r="O43" i="1"/>
  <c r="O44" i="1"/>
  <c r="O15" i="1"/>
  <c r="N45" i="1"/>
  <c r="Q15" i="1" l="1"/>
  <c r="Q32" i="1"/>
  <c r="Q33" i="1"/>
  <c r="Q34" i="1"/>
  <c r="Q35" i="1"/>
  <c r="Q36" i="1"/>
  <c r="Q37" i="1"/>
  <c r="Q38" i="1"/>
  <c r="Q39" i="1"/>
  <c r="Q40" i="1"/>
  <c r="Q41" i="1"/>
  <c r="Q42" i="1"/>
  <c r="Q43" i="1"/>
  <c r="Q44" i="1"/>
  <c r="K45" i="1" l="1"/>
  <c r="G45" i="1"/>
  <c r="O45" i="1" s="1"/>
  <c r="Q45" i="1" l="1"/>
  <c r="R4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Jenny Barrett</author>
    <author>Amy Earl</author>
  </authors>
  <commentList>
    <comment ref="R9" authorId="0" shapeId="0" xr:uid="{82E0C361-06B9-436A-B2A5-FAE08886A153}">
      <text>
        <r>
          <rPr>
            <sz val="9"/>
            <color indexed="81"/>
            <rFont val="Tahoma"/>
            <family val="2"/>
          </rPr>
          <t>Please supply the date you provided us with this information.</t>
        </r>
      </text>
    </comment>
    <comment ref="B14" authorId="0" shapeId="0" xr:uid="{00000000-0006-0000-0000-000002000000}">
      <text>
        <r>
          <rPr>
            <sz val="10"/>
            <color indexed="81"/>
            <rFont val="Lucida Sans"/>
            <family val="2"/>
          </rPr>
          <t>Include house number, door number (if flat) and postcode.</t>
        </r>
      </text>
    </comment>
    <comment ref="C14" authorId="0" shapeId="0" xr:uid="{00000000-0006-0000-0000-000003000000}">
      <text>
        <r>
          <rPr>
            <sz val="10"/>
            <color indexed="81"/>
            <rFont val="Lucida Sans"/>
            <family val="2"/>
          </rPr>
          <t>State the name on the property's title deeds. E.g. it might be you, you and your partner, or a Ltd Company.</t>
        </r>
      </text>
    </comment>
    <comment ref="D14" authorId="1" shapeId="0" xr:uid="{00000000-0006-0000-0000-000004000000}">
      <text>
        <r>
          <rPr>
            <sz val="10"/>
            <color indexed="81"/>
            <rFont val="Lucida Sans"/>
            <family val="2"/>
          </rPr>
          <t>E.g. terrace, semi-detached, detached, bungalow, 3rd floor flat, multi-unit (i.e. block of flats owned on a single title), shop, office, hotel, industrial unit, etc.</t>
        </r>
      </text>
    </comment>
    <comment ref="E14" authorId="0" shapeId="0" xr:uid="{00000000-0006-0000-0000-000005000000}">
      <text>
        <r>
          <rPr>
            <sz val="10"/>
            <color indexed="81"/>
            <rFont val="Lucida Sans"/>
            <family val="2"/>
          </rPr>
          <t>Number of rooms used as a bedroom within the property.</t>
        </r>
      </text>
    </comment>
    <comment ref="F14" authorId="0" shapeId="0" xr:uid="{00000000-0006-0000-0000-000006000000}">
      <text>
        <r>
          <rPr>
            <sz val="10"/>
            <color indexed="81"/>
            <rFont val="Lucida Sans"/>
            <family val="2"/>
          </rPr>
          <t>Is this your home, a buy to let, mixed-use or commercial property?</t>
        </r>
      </text>
    </comment>
    <comment ref="G14" authorId="0" shapeId="0" xr:uid="{00000000-0006-0000-0000-000007000000}">
      <text>
        <r>
          <rPr>
            <sz val="10"/>
            <color indexed="81"/>
            <rFont val="Lucida Sans"/>
            <family val="2"/>
          </rPr>
          <t>State how much you think the property is worth.</t>
        </r>
      </text>
    </comment>
    <comment ref="H14" authorId="0" shapeId="0" xr:uid="{00000000-0006-0000-0000-000008000000}">
      <text>
        <r>
          <rPr>
            <sz val="10"/>
            <color indexed="81"/>
            <rFont val="Lucida Sans"/>
            <family val="2"/>
          </rPr>
          <t>State the date when you orginally acquired the property.</t>
        </r>
      </text>
    </comment>
    <comment ref="I14" authorId="0" shapeId="0" xr:uid="{00000000-0006-0000-0000-000009000000}">
      <text>
        <r>
          <rPr>
            <sz val="10"/>
            <color indexed="81"/>
            <rFont val="Lucida Sans"/>
            <family val="2"/>
          </rPr>
          <t>The amount you paid for the property. If you inherited the property, state the value according to probate.</t>
        </r>
      </text>
    </comment>
    <comment ref="J14" authorId="0" shapeId="0" xr:uid="{00000000-0006-0000-0000-00000A000000}">
      <text>
        <r>
          <rPr>
            <sz val="10"/>
            <color indexed="81"/>
            <rFont val="Lucida Sans"/>
            <family val="2"/>
          </rPr>
          <t>Include the names of all lenders if you have more than one loan secured against the property.</t>
        </r>
      </text>
    </comment>
    <comment ref="K14" authorId="0" shapeId="0" xr:uid="{00000000-0006-0000-0000-00000B000000}">
      <text>
        <r>
          <rPr>
            <sz val="10"/>
            <color indexed="81"/>
            <rFont val="Lucida Sans"/>
            <family val="2"/>
          </rPr>
          <t>Total amount of borrowing secured against the property. Include any 2nd charge loans. If the property is unencumbered, put £0.</t>
        </r>
      </text>
    </comment>
    <comment ref="L14" authorId="0" shapeId="0" xr:uid="{00000000-0006-0000-0000-00000C000000}">
      <text>
        <r>
          <rPr>
            <sz val="10"/>
            <color indexed="81"/>
            <rFont val="Lucida Sans"/>
            <family val="2"/>
          </rPr>
          <t>Total monthly mortgage payment.</t>
        </r>
      </text>
    </comment>
    <comment ref="N14" authorId="0" shapeId="0" xr:uid="{00000000-0006-0000-0000-00000D000000}">
      <text>
        <r>
          <rPr>
            <sz val="10"/>
            <color indexed="81"/>
            <rFont val="Lucida Sans"/>
            <family val="2"/>
          </rPr>
          <t>Gross amount of rental income received on this property each month (if relevant).</t>
        </r>
      </text>
    </comment>
    <comment ref="O14" authorId="1" shapeId="0" xr:uid="{00000000-0006-0000-0000-00000E000000}">
      <text>
        <r>
          <rPr>
            <sz val="10"/>
            <color indexed="81"/>
            <rFont val="Lucida Sans"/>
            <family val="2"/>
          </rPr>
          <t>The spreadsheet automatically calculates gross annual yield. (Annual gross rental income divided by current property value).</t>
        </r>
      </text>
    </comment>
    <comment ref="Q14" authorId="1" shapeId="0" xr:uid="{00000000-0006-0000-0000-00000F000000}">
      <text>
        <r>
          <rPr>
            <sz val="10"/>
            <color indexed="81"/>
            <rFont val="Lucida Sans"/>
            <family val="2"/>
          </rPr>
          <t>The spreadsheet automatically calculates this for you. (Divide the total outstanding loan amount by the current estimated value of the property).</t>
        </r>
      </text>
    </comment>
    <comment ref="R14" authorId="1" shapeId="0" xr:uid="{00000000-0006-0000-0000-000010000000}">
      <text>
        <r>
          <rPr>
            <sz val="10"/>
            <color indexed="81"/>
            <rFont val="Lucida Sans"/>
            <family val="2"/>
          </rPr>
          <t>The spreadsheet automatically calculates this for you. (The current value of the property minus the total outstanding loans secured on the property).</t>
        </r>
      </text>
    </comment>
    <comment ref="S14" authorId="1" shapeId="0" xr:uid="{00000000-0006-0000-0000-000011000000}">
      <text>
        <r>
          <rPr>
            <sz val="10"/>
            <color indexed="81"/>
            <rFont val="Lucida Sans"/>
            <family val="2"/>
          </rPr>
          <t>Do you let the property to individuals/family, sharers, local authority, housing association or corporate entity?</t>
        </r>
      </text>
    </comment>
    <comment ref="T14" authorId="0" shapeId="0" xr:uid="{00000000-0006-0000-0000-000012000000}">
      <text>
        <r>
          <rPr>
            <sz val="10"/>
            <color indexed="81"/>
            <rFont val="Lucida Sans"/>
            <family val="2"/>
          </rPr>
          <t>What interest rate are currently paying on your mortgage/loan?</t>
        </r>
      </text>
    </comment>
  </commentList>
</comments>
</file>

<file path=xl/sharedStrings.xml><?xml version="1.0" encoding="utf-8"?>
<sst xmlns="http://schemas.openxmlformats.org/spreadsheetml/2006/main" count="43" uniqueCount="43">
  <si>
    <t>Property Address</t>
  </si>
  <si>
    <t>Purchase Price</t>
  </si>
  <si>
    <t>Property Type</t>
  </si>
  <si>
    <t>Individual</t>
  </si>
  <si>
    <t>Santander</t>
  </si>
  <si>
    <t>February 2011</t>
  </si>
  <si>
    <t>TOTALS</t>
  </si>
  <si>
    <t>Ownership</t>
  </si>
  <si>
    <t>Essential Information</t>
  </si>
  <si>
    <t>Date Purchased</t>
  </si>
  <si>
    <t>Name of Mortgage Lender</t>
  </si>
  <si>
    <t>Type of Tenants</t>
  </si>
  <si>
    <t>Optional Information</t>
  </si>
  <si>
    <t>Current Mortgage Interest Rate</t>
  </si>
  <si>
    <t>ERC Expiry Date</t>
  </si>
  <si>
    <t>3</t>
  </si>
  <si>
    <t>n/a</t>
  </si>
  <si>
    <t>John Green Lettings Ltd</t>
  </si>
  <si>
    <t>17 Kings Hill Avenue, Kings Hill, West Malling, Kent, ME19 4UA 
T: 0345 345 6788
E: enquiry@mortgagesforbusiness.co.uk</t>
  </si>
  <si>
    <t>Current Value</t>
  </si>
  <si>
    <t>Outstanding Loan</t>
  </si>
  <si>
    <t>Equity</t>
  </si>
  <si>
    <t>Mortgage Payment pcm</t>
  </si>
  <si>
    <t>Rent pcm</t>
  </si>
  <si>
    <t>detached</t>
  </si>
  <si>
    <t>No. Beds</t>
  </si>
  <si>
    <t>Yield</t>
  </si>
  <si>
    <t>Loan to Value</t>
  </si>
  <si>
    <t>123 Mortgage Lane, Loanville, XY10 5ZY</t>
  </si>
  <si>
    <t xml:space="preserve">**Please remember to delete the example in grey, or this will be included in the totals** </t>
  </si>
  <si>
    <t xml:space="preserve">Your Name: </t>
  </si>
  <si>
    <t>_______________________________</t>
  </si>
  <si>
    <t xml:space="preserve">Contact number: </t>
  </si>
  <si>
    <t>____________________________</t>
  </si>
  <si>
    <t>Email:</t>
  </si>
  <si>
    <t>__________________________________________</t>
  </si>
  <si>
    <t>Date:</t>
  </si>
  <si>
    <t>__/__/____</t>
  </si>
  <si>
    <t>CONFIDENTIAL MORTGAGE REVIEW</t>
  </si>
  <si>
    <t xml:space="preserve">  Please include all properties/mortgages you'd like reviewed.</t>
  </si>
  <si>
    <t>Property Use</t>
  </si>
  <si>
    <r>
      <rPr>
        <b/>
        <sz val="11"/>
        <color theme="4"/>
        <rFont val="Lucida Sans"/>
        <family val="2"/>
      </rPr>
      <t>Please return the completed form to your MFB consultant or email it to:</t>
    </r>
    <r>
      <rPr>
        <b/>
        <sz val="11"/>
        <color theme="1"/>
        <rFont val="Lucida Sans"/>
        <family val="2"/>
      </rPr>
      <t xml:space="preserve"> </t>
    </r>
    <r>
      <rPr>
        <b/>
        <sz val="11"/>
        <color rgb="FFFF0000"/>
        <rFont val="Lucida Sans"/>
        <family val="2"/>
      </rPr>
      <t xml:space="preserve">enquiry@mortgagesforbusiness.co.uk. </t>
    </r>
    <r>
      <rPr>
        <b/>
        <sz val="11"/>
        <color theme="4"/>
        <rFont val="Lucida Sans"/>
        <family val="2"/>
      </rPr>
      <t>Thank you.</t>
    </r>
  </si>
  <si>
    <r>
      <rPr>
        <b/>
        <sz val="10"/>
        <color theme="5"/>
        <rFont val="Lucida Sans"/>
        <family val="2"/>
      </rPr>
      <t>What we will do with this information?</t>
    </r>
    <r>
      <rPr>
        <sz val="10"/>
        <color theme="1"/>
        <rFont val="Lucida Sans"/>
        <family val="2"/>
      </rPr>
      <t xml:space="preserve"> We will only use this information to establish if we can reduce your mortgage payments or identify any capital raising opportunities. If we cannot help you, this information will be destroyed securely in line with GDPR requirements. Please send the completed spreadsheet to your MFB consultant or </t>
    </r>
    <r>
      <rPr>
        <sz val="10"/>
        <color theme="5"/>
        <rFont val="Lucida Sans"/>
        <family val="2"/>
      </rPr>
      <t>enquiry@mortgagesforbusiness.co.uk</t>
    </r>
    <r>
      <rPr>
        <sz val="10"/>
        <color theme="1"/>
        <rFont val="Lucida Sans"/>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</si>
</sst>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7" formatCode="&quot;£&quot;#,##0.00;\-&quot;£&quot;#,##0.00"/>
    <numFmt numFmtId="42" formatCode="_-&quot;£&quot;* #,##0_-;\-&quot;£&quot;* #,##0_-;_-&quot;£&quot;* &quot;-&quot;_-;_-@_-"/>
  </numFmts>
  <fonts count="20" x14ac:knownFonts="1">
    <font>
      <sz val="11"/>
      <color theme="1"/>
      <name val="Calibri"/>
      <family val="2"/>
      <scheme val="minor"/>
    </font>
    <font>
      <sz val="10"/>
      <color theme="1"/>
      <name val="Lucida Sans"/>
      <family val="2"/>
    </font>
    <font>
      <sz val="10"/>
      <color theme="1"/>
      <name val="Lucida Sans"/>
      <family val="2"/>
    </font>
    <font>
      <sz val="11"/>
      <color theme="1"/>
      <name val="Lucida Sans"/>
      <family val="2"/>
    </font>
    <font>
      <sz val="18"/>
      <color rgb="FF235391"/>
      <name val="Lucida Sans"/>
      <family val="2"/>
    </font>
    <font>
      <b/>
      <sz val="14"/>
      <color theme="0"/>
      <name val="Lucida Sans"/>
      <family val="2"/>
    </font>
    <font>
      <sz val="11"/>
      <color rgb="FFFF0000"/>
      <name val="Lucida Sans"/>
      <family val="2"/>
    </font>
    <font>
      <sz val="10"/>
      <color indexed="81"/>
      <name val="Lucida Sans"/>
      <family val="2"/>
    </font>
    <font>
      <b/>
      <sz val="11"/>
      <color theme="1"/>
      <name val="Lucida Sans"/>
      <family val="2"/>
    </font>
    <font>
      <b/>
      <sz val="11"/>
      <color rgb="FFFF0000"/>
      <name val="Lucida Sans"/>
      <family val="2"/>
    </font>
    <font>
      <b/>
      <sz val="8"/>
      <color rgb="FF235391"/>
      <name val="Lucida Sans"/>
      <family val="2"/>
    </font>
    <font>
      <sz val="8"/>
      <color theme="3"/>
      <name val="Lucida Sans"/>
      <family val="2"/>
    </font>
    <font>
      <sz val="8"/>
      <name val="Lucida Sans"/>
      <family val="2"/>
    </font>
    <font>
      <sz val="8"/>
      <color theme="1"/>
      <name val="Lucida Sans"/>
      <family val="2"/>
    </font>
    <font>
      <b/>
      <sz val="8"/>
      <color theme="1"/>
      <name val="Lucida Sans"/>
      <family val="2"/>
    </font>
    <font>
      <sz val="22"/>
      <color rgb="FF235391"/>
      <name val="Lucida Sans"/>
      <family val="2"/>
    </font>
    <font>
      <b/>
      <sz val="11"/>
      <color theme="4"/>
      <name val="Lucida Sans"/>
      <family val="2"/>
    </font>
    <font>
      <sz val="9"/>
      <color indexed="81"/>
      <name val="Tahoma"/>
      <family val="2"/>
    </font>
    <font>
      <b/>
      <sz val="10"/>
      <color theme="5"/>
      <name val="Lucida Sans"/>
      <family val="2"/>
    </font>
    <font>
      <sz val="10"/>
      <color theme="5"/>
      <name val="Lucida Sans"/>
      <family val="2"/>
    </font>
  </fonts>
  <fills count="5">
    <fill>
      <patternFill patternType="none"/>
    </fill>
    <fill>
      <patternFill patternType="gray125"/>
    </fill>
    <fill>
      <patternFill patternType="solid">
        <fgColor rgb="FF235391"/>
        <bgColor indexed="64"/>
      </patternFill>
    </fill>
    <fill>
      <patternFill patternType="solid">
        <fgColor theme="0"/>
        <bgColor indexed="64"/>
      </patternFill>
    </fill>
    <fill>
      <patternFill patternType="solid">
        <fgColor theme="5"/>
        <bgColor indexed="64"/>
      </patternFill>
    </fill>
  </fills>
  <borders count="32">
    <border>
      <left/>
      <right/>
      <top/>
      <bottom/>
      <diagonal/>
    </border>
    <border>
      <left style="thin">
        <color rgb="FF235391"/>
      </left>
      <right style="thin">
        <color rgb="FF235391"/>
      </right>
      <top style="thin">
        <color rgb="FF235391"/>
      </top>
      <bottom style="thin">
        <color rgb="FF235391"/>
      </bottom>
      <diagonal/>
    </border>
    <border>
      <left style="thin">
        <color rgb="FF235391"/>
      </left>
      <right style="thin">
        <color rgb="FF235391"/>
      </right>
      <top/>
      <bottom style="thin">
        <color rgb="FF235391"/>
      </bottom>
      <diagonal/>
    </border>
    <border>
      <left style="thin">
        <color rgb="FF235391"/>
      </left>
      <right style="thin">
        <color rgb="FF235391"/>
      </right>
      <top style="thin">
        <color rgb="FF235391"/>
      </top>
      <bottom/>
      <diagonal/>
    </border>
    <border>
      <left style="thin">
        <color rgb="FF235391"/>
      </left>
      <right style="thin">
        <color rgb="FF235391"/>
      </right>
      <top/>
      <bottom/>
      <diagonal/>
    </border>
    <border>
      <left style="medium">
        <color rgb="FF235391"/>
      </left>
      <right style="thin">
        <color rgb="FF235391"/>
      </right>
      <top style="medium">
        <color rgb="FF235391"/>
      </top>
      <bottom style="medium">
        <color rgb="FF235391"/>
      </bottom>
      <diagonal/>
    </border>
    <border>
      <left style="thin">
        <color rgb="FF235391"/>
      </left>
      <right style="thin">
        <color rgb="FF235391"/>
      </right>
      <top style="medium">
        <color rgb="FF235391"/>
      </top>
      <bottom style="medium">
        <color rgb="FF235391"/>
      </bottom>
      <diagonal/>
    </border>
    <border>
      <left style="thin">
        <color rgb="FF235391"/>
      </left>
      <right/>
      <top style="medium">
        <color rgb="FF235391"/>
      </top>
      <bottom style="medium">
        <color rgb="FF235391"/>
      </bottom>
      <diagonal/>
    </border>
    <border>
      <left/>
      <right style="thin">
        <color rgb="FF235391"/>
      </right>
      <top style="medium">
        <color rgb="FF235391"/>
      </top>
      <bottom style="medium">
        <color rgb="FF235391"/>
      </bottom>
      <diagonal/>
    </border>
    <border>
      <left/>
      <right style="thin">
        <color rgb="FF235391"/>
      </right>
      <top/>
      <bottom style="thin">
        <color rgb="FF235391"/>
      </bottom>
      <diagonal/>
    </border>
    <border>
      <left style="thin">
        <color rgb="FF235391"/>
      </left>
      <right style="thin">
        <color theme="4"/>
      </right>
      <top/>
      <bottom style="thin">
        <color rgb="FF235391"/>
      </bottom>
      <diagonal/>
    </border>
    <border>
      <left style="thin">
        <color rgb="FF235391"/>
      </left>
      <right style="thin">
        <color theme="4"/>
      </right>
      <top/>
      <bottom style="medium">
        <color rgb="FF235391"/>
      </bottom>
      <diagonal/>
    </border>
    <border>
      <left/>
      <right style="thin">
        <color theme="4"/>
      </right>
      <top/>
      <bottom/>
      <diagonal/>
    </border>
    <border>
      <left style="thin">
        <color indexed="64"/>
      </left>
      <right style="thin">
        <color theme="4"/>
      </right>
      <top/>
      <bottom/>
      <diagonal/>
    </border>
    <border>
      <left style="thin">
        <color theme="4"/>
      </left>
      <right style="thin">
        <color theme="4"/>
      </right>
      <top/>
      <bottom/>
      <diagonal/>
    </border>
    <border>
      <left/>
      <right/>
      <top style="medium">
        <color theme="4"/>
      </top>
      <bottom style="medium">
        <color theme="4"/>
      </bottom>
      <diagonal/>
    </border>
    <border>
      <left style="thin">
        <color rgb="FF235391"/>
      </left>
      <right style="thin">
        <color theme="4"/>
      </right>
      <top style="medium">
        <color rgb="FF235391"/>
      </top>
      <bottom style="medium">
        <color rgb="FF235391"/>
      </bottom>
      <diagonal/>
    </border>
    <border>
      <left style="thin">
        <color theme="4"/>
      </left>
      <right/>
      <top style="medium">
        <color theme="4"/>
      </top>
      <bottom style="medium">
        <color theme="4"/>
      </bottom>
      <diagonal/>
    </border>
    <border>
      <left/>
      <right/>
      <top/>
      <bottom style="thick">
        <color theme="4"/>
      </bottom>
      <diagonal/>
    </border>
    <border>
      <left/>
      <right/>
      <top style="thick">
        <color theme="4"/>
      </top>
      <bottom/>
      <diagonal/>
    </border>
    <border>
      <left/>
      <right/>
      <top style="thick">
        <color rgb="FF235391"/>
      </top>
      <bottom/>
      <diagonal/>
    </border>
    <border>
      <left/>
      <right/>
      <top/>
      <bottom style="thick">
        <color rgb="FF235391"/>
      </bottom>
      <diagonal/>
    </border>
    <border>
      <left style="thin">
        <color rgb="FF235391"/>
      </left>
      <right/>
      <top/>
      <bottom/>
      <diagonal/>
    </border>
    <border>
      <left style="thin">
        <color rgb="FF235391"/>
      </left>
      <right/>
      <top/>
      <bottom style="thin">
        <color rgb="FF235391"/>
      </bottom>
      <diagonal/>
    </border>
    <border>
      <left style="medium">
        <color rgb="FF235391"/>
      </left>
      <right/>
      <top style="medium">
        <color rgb="FF235391"/>
      </top>
      <bottom style="medium">
        <color rgb="FF235391"/>
      </bottom>
      <diagonal/>
    </border>
    <border>
      <left/>
      <right/>
      <top style="medium">
        <color rgb="FF235391"/>
      </top>
      <bottom style="medium">
        <color rgb="FF235391"/>
      </bottom>
      <diagonal/>
    </border>
    <border>
      <left/>
      <right style="medium">
        <color rgb="FF235391"/>
      </right>
      <top style="medium">
        <color rgb="FF235391"/>
      </top>
      <bottom style="medium">
        <color rgb="FF235391"/>
      </bottom>
      <diagonal/>
    </border>
    <border>
      <left/>
      <right style="thin">
        <color rgb="FF235391"/>
      </right>
      <top/>
      <bottom style="medium">
        <color rgb="FF235391"/>
      </bottom>
      <diagonal/>
    </border>
    <border>
      <left style="thin">
        <color rgb="FF235391"/>
      </left>
      <right style="thin">
        <color rgb="FF235391"/>
      </right>
      <top/>
      <bottom style="medium">
        <color rgb="FF235391"/>
      </bottom>
      <diagonal/>
    </border>
    <border>
      <left style="thin">
        <color rgb="FF235391"/>
      </left>
      <right/>
      <top/>
      <bottom style="medium">
        <color rgb="FF235391"/>
      </bottom>
      <diagonal/>
    </border>
    <border>
      <left style="medium">
        <color theme="5"/>
      </left>
      <right/>
      <top style="medium">
        <color theme="5"/>
      </top>
      <bottom style="medium">
        <color theme="5"/>
      </bottom>
      <diagonal/>
    </border>
    <border>
      <left/>
      <right/>
      <top style="medium">
        <color theme="5"/>
      </top>
      <bottom style="medium">
        <color theme="5"/>
      </bottom>
      <diagonal/>
    </border>
  </borders>
  <cellStyleXfs count="1">
    <xf numFmtId="0" fontId="0" fillId="0" borderId="0"/>
  </cellStyleXfs>
  <cellXfs count="91">
    <xf numFmtId="0" fontId="0" fillId="0" borderId="0" xfId="0"/>
    <xf numFmtId="49" fontId="11" fillId="0" borderId="2" xfId="0" applyNumberFormat="1" applyFont="1" applyBorder="1" applyAlignment="1" applyProtection="1">
      <alignment horizontal="left" wrapText="1"/>
      <protection locked="0"/>
    </xf>
    <xf numFmtId="49" fontId="11" fillId="0" borderId="2" xfId="0" applyNumberFormat="1" applyFont="1" applyBorder="1" applyAlignment="1" applyProtection="1">
      <alignment horizontal="center" wrapText="1"/>
      <protection locked="0"/>
    </xf>
    <xf numFmtId="5" fontId="11" fillId="0" borderId="2" xfId="0" applyNumberFormat="1" applyFont="1" applyBorder="1" applyAlignment="1" applyProtection="1">
      <alignment horizontal="center" wrapText="1"/>
      <protection locked="0"/>
    </xf>
    <xf numFmtId="42" fontId="11" fillId="0" borderId="2" xfId="0" applyNumberFormat="1" applyFont="1" applyBorder="1" applyAlignment="1" applyProtection="1">
      <alignment horizontal="center" wrapText="1"/>
      <protection locked="0"/>
    </xf>
    <xf numFmtId="7" fontId="11" fillId="0" borderId="2" xfId="0" applyNumberFormat="1" applyFont="1" applyBorder="1" applyAlignment="1" applyProtection="1">
      <alignment horizontal="center" wrapText="1"/>
      <protection locked="0"/>
    </xf>
    <xf numFmtId="0" fontId="11" fillId="0" borderId="2" xfId="0" applyFont="1" applyBorder="1" applyAlignment="1" applyProtection="1">
      <alignment horizontal="center" wrapText="1"/>
      <protection locked="0"/>
    </xf>
    <xf numFmtId="10" fontId="11" fillId="0" borderId="2" xfId="0" applyNumberFormat="1" applyFont="1" applyBorder="1" applyAlignment="1" applyProtection="1">
      <alignment horizontal="center" wrapText="1"/>
      <protection locked="0"/>
    </xf>
    <xf numFmtId="14" fontId="11" fillId="0" borderId="2" xfId="0" applyNumberFormat="1" applyFont="1" applyBorder="1" applyAlignment="1" applyProtection="1">
      <alignment horizontal="center" wrapText="1"/>
      <protection locked="0"/>
    </xf>
    <xf numFmtId="49" fontId="12" fillId="0" borderId="1" xfId="0" applyNumberFormat="1" applyFont="1" applyBorder="1" applyAlignment="1" applyProtection="1">
      <alignment horizontal="left" wrapText="1"/>
      <protection locked="0"/>
    </xf>
    <xf numFmtId="49" fontId="12" fillId="0" borderId="1" xfId="0" applyNumberFormat="1" applyFont="1" applyBorder="1" applyAlignment="1" applyProtection="1">
      <alignment horizontal="center" wrapText="1"/>
      <protection locked="0"/>
    </xf>
    <xf numFmtId="5" fontId="12" fillId="0" borderId="1" xfId="0" applyNumberFormat="1" applyFont="1" applyBorder="1" applyAlignment="1" applyProtection="1">
      <alignment horizontal="center" wrapText="1"/>
      <protection locked="0"/>
    </xf>
    <xf numFmtId="42" fontId="12" fillId="0" borderId="2" xfId="0" applyNumberFormat="1" applyFont="1" applyBorder="1" applyAlignment="1" applyProtection="1">
      <alignment horizontal="center" wrapText="1"/>
      <protection locked="0"/>
    </xf>
    <xf numFmtId="7" fontId="12" fillId="0" borderId="2" xfId="0" applyNumberFormat="1" applyFont="1" applyBorder="1" applyAlignment="1" applyProtection="1">
      <alignment horizontal="center" wrapText="1"/>
      <protection locked="0"/>
    </xf>
    <xf numFmtId="5" fontId="12" fillId="0" borderId="2" xfId="0" applyNumberFormat="1" applyFont="1" applyBorder="1" applyAlignment="1" applyProtection="1">
      <alignment horizontal="center" wrapText="1"/>
      <protection locked="0"/>
    </xf>
    <xf numFmtId="0" fontId="12" fillId="0" borderId="1" xfId="0" applyFont="1" applyBorder="1" applyAlignment="1" applyProtection="1">
      <alignment horizontal="center" wrapText="1"/>
      <protection locked="0"/>
    </xf>
    <xf numFmtId="10" fontId="12" fillId="0" borderId="1" xfId="0" applyNumberFormat="1" applyFont="1" applyBorder="1" applyAlignment="1" applyProtection="1">
      <alignment horizontal="center" wrapText="1"/>
      <protection locked="0"/>
    </xf>
    <xf numFmtId="49" fontId="13" fillId="0" borderId="1" xfId="0" applyNumberFormat="1" applyFont="1" applyBorder="1" applyAlignment="1" applyProtection="1">
      <alignment horizontal="left" wrapText="1"/>
      <protection locked="0"/>
    </xf>
    <xf numFmtId="49" fontId="13" fillId="0" borderId="1" xfId="0" applyNumberFormat="1" applyFont="1" applyBorder="1" applyAlignment="1" applyProtection="1">
      <alignment horizontal="center" wrapText="1"/>
      <protection locked="0"/>
    </xf>
    <xf numFmtId="5" fontId="13" fillId="0" borderId="1" xfId="0" applyNumberFormat="1" applyFont="1" applyBorder="1" applyAlignment="1" applyProtection="1">
      <alignment horizontal="center" wrapText="1"/>
      <protection locked="0"/>
    </xf>
    <xf numFmtId="42" fontId="13" fillId="0" borderId="2" xfId="0" applyNumberFormat="1" applyFont="1" applyBorder="1" applyAlignment="1" applyProtection="1">
      <alignment horizontal="center" wrapText="1"/>
      <protection locked="0"/>
    </xf>
    <xf numFmtId="7" fontId="13" fillId="0" borderId="2" xfId="0" applyNumberFormat="1" applyFont="1" applyBorder="1" applyAlignment="1" applyProtection="1">
      <alignment horizontal="center" wrapText="1"/>
      <protection locked="0"/>
    </xf>
    <xf numFmtId="5" fontId="13" fillId="0" borderId="2" xfId="0" applyNumberFormat="1" applyFont="1" applyBorder="1" applyAlignment="1" applyProtection="1">
      <alignment horizontal="center" wrapText="1"/>
      <protection locked="0"/>
    </xf>
    <xf numFmtId="49" fontId="13" fillId="0" borderId="3" xfId="0" applyNumberFormat="1" applyFont="1" applyBorder="1" applyAlignment="1" applyProtection="1">
      <alignment horizontal="left" wrapText="1"/>
      <protection locked="0"/>
    </xf>
    <xf numFmtId="49" fontId="13" fillId="0" borderId="3" xfId="0" applyNumberFormat="1" applyFont="1" applyBorder="1" applyAlignment="1" applyProtection="1">
      <alignment horizontal="center" wrapText="1"/>
      <protection locked="0"/>
    </xf>
    <xf numFmtId="5" fontId="13" fillId="0" borderId="3" xfId="0" applyNumberFormat="1" applyFont="1" applyBorder="1" applyAlignment="1" applyProtection="1">
      <alignment horizontal="center" wrapText="1"/>
      <protection locked="0"/>
    </xf>
    <xf numFmtId="0" fontId="12" fillId="0" borderId="3" xfId="0" applyFont="1" applyBorder="1" applyAlignment="1" applyProtection="1">
      <alignment horizontal="center" wrapText="1"/>
      <protection locked="0"/>
    </xf>
    <xf numFmtId="7" fontId="13" fillId="0" borderId="4" xfId="0" applyNumberFormat="1" applyFont="1" applyBorder="1" applyAlignment="1" applyProtection="1">
      <alignment horizontal="center" wrapText="1"/>
      <protection locked="0"/>
    </xf>
    <xf numFmtId="5" fontId="13" fillId="0" borderId="4" xfId="0" applyNumberFormat="1" applyFont="1" applyBorder="1" applyAlignment="1" applyProtection="1">
      <alignment horizontal="center" wrapText="1"/>
      <protection locked="0"/>
    </xf>
    <xf numFmtId="10" fontId="12" fillId="0" borderId="3" xfId="0" applyNumberFormat="1" applyFont="1" applyBorder="1" applyAlignment="1" applyProtection="1">
      <alignment horizontal="center" wrapText="1"/>
      <protection locked="0"/>
    </xf>
    <xf numFmtId="5" fontId="12" fillId="0" borderId="23" xfId="0" applyNumberFormat="1" applyFont="1" applyBorder="1" applyAlignment="1" applyProtection="1">
      <alignment horizontal="center" wrapText="1"/>
      <protection locked="0"/>
    </xf>
    <xf numFmtId="0" fontId="3" fillId="3" borderId="0" xfId="0" applyFont="1" applyFill="1" applyProtection="1"/>
    <xf numFmtId="0" fontId="3" fillId="0" borderId="0" xfId="0" applyFont="1" applyAlignment="1" applyProtection="1">
      <alignment horizontal="left" vertical="center"/>
    </xf>
    <xf numFmtId="0" fontId="3" fillId="0" borderId="0" xfId="0" applyFont="1" applyProtection="1"/>
    <xf numFmtId="0" fontId="3" fillId="0" borderId="0" xfId="0" applyFont="1" applyAlignment="1" applyProtection="1">
      <alignment horizontal="left"/>
    </xf>
    <xf numFmtId="0" fontId="3" fillId="0" borderId="0" xfId="0" applyFont="1" applyAlignment="1" applyProtection="1">
      <alignment horizontal="center"/>
    </xf>
    <xf numFmtId="0" fontId="10" fillId="0" borderId="5" xfId="0" applyFont="1" applyBorder="1" applyAlignment="1" applyProtection="1">
      <alignment horizontal="center" vertical="center" wrapText="1"/>
    </xf>
    <xf numFmtId="0" fontId="10" fillId="0" borderId="8" xfId="0" applyFont="1" applyBorder="1" applyAlignment="1" applyProtection="1">
      <alignment horizontal="center" vertical="center" wrapText="1"/>
    </xf>
    <xf numFmtId="0" fontId="10" fillId="0" borderId="6" xfId="0" applyFont="1" applyBorder="1" applyAlignment="1" applyProtection="1">
      <alignment horizontal="center" vertical="center" wrapText="1"/>
    </xf>
    <xf numFmtId="0" fontId="10" fillId="0" borderId="7" xfId="0" applyFont="1" applyBorder="1" applyAlignment="1" applyProtection="1">
      <alignment horizontal="center" vertical="center" wrapText="1"/>
    </xf>
    <xf numFmtId="0" fontId="10" fillId="0" borderId="13" xfId="0" applyFont="1" applyBorder="1" applyAlignment="1" applyProtection="1">
      <alignment horizontal="center" vertical="center" wrapText="1"/>
    </xf>
    <xf numFmtId="0" fontId="10" fillId="0" borderId="27" xfId="0" applyFont="1" applyBorder="1" applyAlignment="1" applyProtection="1">
      <alignment horizontal="center" vertical="center" wrapText="1"/>
    </xf>
    <xf numFmtId="0" fontId="10" fillId="0" borderId="28" xfId="0" applyFont="1" applyBorder="1" applyAlignment="1" applyProtection="1">
      <alignment horizontal="center" vertical="center" wrapText="1"/>
    </xf>
    <xf numFmtId="0" fontId="10" fillId="0" borderId="29" xfId="0" applyFont="1" applyBorder="1" applyAlignment="1" applyProtection="1">
      <alignment horizontal="center" vertical="center" wrapText="1"/>
    </xf>
    <xf numFmtId="5" fontId="11" fillId="0" borderId="2" xfId="0" applyNumberFormat="1" applyFont="1" applyBorder="1" applyAlignment="1" applyProtection="1">
      <alignment horizontal="center" wrapText="1"/>
    </xf>
    <xf numFmtId="10" fontId="11" fillId="0" borderId="22" xfId="0" applyNumberFormat="1" applyFont="1" applyBorder="1" applyAlignment="1" applyProtection="1">
      <alignment horizontal="center" wrapText="1"/>
    </xf>
    <xf numFmtId="10" fontId="11" fillId="0" borderId="14" xfId="0" applyNumberFormat="1" applyFont="1" applyBorder="1" applyAlignment="1" applyProtection="1">
      <alignment horizontal="center" wrapText="1"/>
    </xf>
    <xf numFmtId="10" fontId="11" fillId="0" borderId="9" xfId="0" applyNumberFormat="1" applyFont="1" applyBorder="1" applyAlignment="1" applyProtection="1">
      <alignment horizontal="center" wrapText="1"/>
    </xf>
    <xf numFmtId="10" fontId="12" fillId="0" borderId="1" xfId="0" applyNumberFormat="1" applyFont="1" applyBorder="1" applyAlignment="1" applyProtection="1">
      <alignment horizontal="center" wrapText="1"/>
    </xf>
    <xf numFmtId="10" fontId="12" fillId="0" borderId="12" xfId="0" applyNumberFormat="1" applyFont="1" applyBorder="1" applyAlignment="1" applyProtection="1">
      <alignment horizontal="center" wrapText="1"/>
    </xf>
    <xf numFmtId="10" fontId="12" fillId="0" borderId="9" xfId="0" applyNumberFormat="1" applyFont="1" applyBorder="1" applyAlignment="1" applyProtection="1">
      <alignment horizontal="center" wrapText="1"/>
    </xf>
    <xf numFmtId="5" fontId="12" fillId="0" borderId="2" xfId="0" applyNumberFormat="1" applyFont="1" applyBorder="1" applyAlignment="1" applyProtection="1">
      <alignment horizontal="center" wrapText="1"/>
    </xf>
    <xf numFmtId="10" fontId="12" fillId="0" borderId="10" xfId="0" applyNumberFormat="1" applyFont="1" applyBorder="1" applyAlignment="1" applyProtection="1">
      <alignment horizontal="center" wrapText="1"/>
    </xf>
    <xf numFmtId="10" fontId="12" fillId="0" borderId="11" xfId="0" applyNumberFormat="1" applyFont="1" applyBorder="1" applyAlignment="1" applyProtection="1">
      <alignment horizontal="center" wrapText="1"/>
    </xf>
    <xf numFmtId="0" fontId="14" fillId="0" borderId="5" xfId="0" applyFont="1" applyBorder="1" applyProtection="1"/>
    <xf numFmtId="0" fontId="14" fillId="0" borderId="8" xfId="0" applyFont="1" applyBorder="1" applyAlignment="1" applyProtection="1">
      <alignment horizontal="center"/>
    </xf>
    <xf numFmtId="0" fontId="14" fillId="0" borderId="6" xfId="0" applyFont="1" applyBorder="1" applyAlignment="1" applyProtection="1">
      <alignment horizontal="center"/>
    </xf>
    <xf numFmtId="5" fontId="14" fillId="0" borderId="6" xfId="0" applyNumberFormat="1" applyFont="1" applyBorder="1" applyAlignment="1" applyProtection="1">
      <alignment horizontal="center"/>
    </xf>
    <xf numFmtId="0" fontId="13" fillId="0" borderId="17" xfId="0" applyFont="1" applyBorder="1" applyAlignment="1" applyProtection="1">
      <alignment horizontal="center"/>
    </xf>
    <xf numFmtId="7" fontId="14" fillId="0" borderId="6" xfId="0" applyNumberFormat="1" applyFont="1" applyBorder="1" applyAlignment="1" applyProtection="1">
      <alignment horizontal="center"/>
    </xf>
    <xf numFmtId="10" fontId="14" fillId="0" borderId="7" xfId="0" applyNumberFormat="1" applyFont="1" applyBorder="1" applyAlignment="1" applyProtection="1">
      <alignment horizontal="center"/>
    </xf>
    <xf numFmtId="10" fontId="14" fillId="0" borderId="14" xfId="0" applyNumberFormat="1" applyFont="1" applyBorder="1" applyAlignment="1" applyProtection="1">
      <alignment horizontal="center"/>
    </xf>
    <xf numFmtId="10" fontId="14" fillId="0" borderId="8" xfId="0" applyNumberFormat="1" applyFont="1" applyBorder="1" applyAlignment="1" applyProtection="1">
      <alignment horizontal="center"/>
    </xf>
    <xf numFmtId="5" fontId="14" fillId="0" borderId="16" xfId="0" applyNumberFormat="1" applyFont="1" applyBorder="1" applyAlignment="1" applyProtection="1">
      <alignment horizontal="center"/>
    </xf>
    <xf numFmtId="0" fontId="13" fillId="0" borderId="15" xfId="0" applyFont="1" applyBorder="1" applyAlignment="1" applyProtection="1">
      <alignment horizontal="center"/>
    </xf>
    <xf numFmtId="0" fontId="3" fillId="0" borderId="0" xfId="0" applyFont="1" applyBorder="1" applyProtection="1"/>
    <xf numFmtId="0" fontId="0" fillId="0" borderId="0" xfId="0" applyAlignment="1" applyProtection="1">
      <alignment horizontal="left" vertical="center"/>
    </xf>
    <xf numFmtId="0" fontId="3" fillId="0" borderId="0" xfId="0" applyFont="1" applyFill="1" applyAlignment="1" applyProtection="1">
      <alignment horizontal="left" vertical="center"/>
    </xf>
    <xf numFmtId="0" fontId="3" fillId="0" borderId="0" xfId="0" applyFont="1" applyAlignment="1" applyProtection="1">
      <alignment horizontal="center"/>
      <protection locked="0"/>
    </xf>
    <xf numFmtId="7" fontId="12" fillId="0" borderId="23" xfId="0" applyNumberFormat="1" applyFont="1" applyBorder="1" applyAlignment="1" applyProtection="1">
      <alignment horizontal="center" wrapText="1"/>
      <protection locked="0"/>
    </xf>
    <xf numFmtId="0" fontId="2" fillId="0" borderId="20" xfId="0" applyFont="1" applyFill="1" applyBorder="1" applyAlignment="1" applyProtection="1">
      <alignment horizontal="left" vertical="center" wrapText="1"/>
    </xf>
    <xf numFmtId="0" fontId="0" fillId="0" borderId="20" xfId="0" applyBorder="1" applyAlignment="1" applyProtection="1">
      <alignment horizontal="left" vertical="center"/>
    </xf>
    <xf numFmtId="0" fontId="0" fillId="0" borderId="0" xfId="0" applyBorder="1" applyAlignment="1" applyProtection="1">
      <alignment horizontal="left" vertical="center"/>
    </xf>
    <xf numFmtId="0" fontId="0" fillId="0" borderId="21" xfId="0" applyBorder="1" applyAlignment="1" applyProtection="1">
      <alignment horizontal="left" vertical="center"/>
    </xf>
    <xf numFmtId="0" fontId="3" fillId="3" borderId="0" xfId="0" applyFont="1" applyFill="1" applyAlignment="1" applyProtection="1">
      <alignment horizontal="left" vertical="top" wrapText="1"/>
    </xf>
    <xf numFmtId="0" fontId="0" fillId="0" borderId="0" xfId="0" applyAlignment="1" applyProtection="1">
      <alignment horizontal="left" vertical="top" wrapText="1"/>
    </xf>
    <xf numFmtId="0" fontId="15" fillId="0" borderId="0" xfId="0" applyFont="1" applyFill="1" applyProtection="1"/>
    <xf numFmtId="0" fontId="0" fillId="0" borderId="0" xfId="0" applyFill="1" applyProtection="1"/>
    <xf numFmtId="0" fontId="4" fillId="0" borderId="19" xfId="0" applyFont="1" applyBorder="1" applyAlignment="1" applyProtection="1">
      <alignment horizontal="center" vertical="center"/>
    </xf>
    <xf numFmtId="0" fontId="0" fillId="0" borderId="19" xfId="0" applyBorder="1" applyAlignment="1" applyProtection="1">
      <alignment horizontal="center" vertical="center"/>
    </xf>
    <xf numFmtId="0" fontId="0" fillId="0" borderId="18" xfId="0" applyBorder="1" applyAlignment="1" applyProtection="1">
      <alignment horizontal="center" vertical="center"/>
    </xf>
    <xf numFmtId="0" fontId="5" fillId="4" borderId="30" xfId="0" applyFont="1" applyFill="1" applyBorder="1" applyAlignment="1" applyProtection="1">
      <alignment horizontal="center"/>
    </xf>
    <xf numFmtId="0" fontId="0" fillId="0" borderId="31" xfId="0" applyBorder="1" applyAlignment="1" applyProtection="1">
      <alignment horizontal="center"/>
    </xf>
    <xf numFmtId="0" fontId="5" fillId="2" borderId="24" xfId="0" applyFont="1" applyFill="1" applyBorder="1" applyAlignment="1" applyProtection="1">
      <alignment horizontal="center"/>
    </xf>
    <xf numFmtId="0" fontId="5" fillId="2" borderId="25" xfId="0" applyFont="1" applyFill="1" applyBorder="1" applyAlignment="1" applyProtection="1">
      <alignment horizontal="center"/>
    </xf>
    <xf numFmtId="0" fontId="5" fillId="2" borderId="26" xfId="0" applyFont="1" applyFill="1" applyBorder="1" applyAlignment="1" applyProtection="1">
      <alignment horizontal="center"/>
    </xf>
    <xf numFmtId="0" fontId="8" fillId="0" borderId="0" xfId="0" applyFont="1" applyAlignment="1" applyProtection="1">
      <alignment horizontal="center"/>
    </xf>
    <xf numFmtId="0" fontId="0" fillId="0" borderId="0" xfId="0" applyAlignment="1" applyProtection="1">
      <alignment horizontal="center"/>
    </xf>
    <xf numFmtId="0" fontId="6" fillId="0" borderId="0" xfId="0" applyFont="1" applyAlignment="1" applyProtection="1">
      <alignment horizontal="center"/>
    </xf>
    <xf numFmtId="0" fontId="3" fillId="0" borderId="0" xfId="0" applyFont="1" applyAlignment="1" applyProtection="1">
      <alignment horizontal="center"/>
      <protection locked="0"/>
    </xf>
    <xf numFmtId="0" fontId="3" fillId="0" borderId="0" xfId="0" applyFont="1" applyAlignment="1" applyProtection="1">
      <alignment horizontal="center"/>
    </xf>
  </cellXfs>
  <cellStyles count="1">
    <cellStyle name="Normal" xfId="0" builtinId="0"/>
  </cellStyles>
  <dxfs count="0"/>
  <tableStyles count="0" defaultTableStyle="TableStyleMedium2" defaultPivotStyle="PivotStyleLight16"/>
  <colors>
    <mruColors>
      <color rgb="FF235391"/>
      <color rgb="FF8C8C8C"/>
      <color rgb="FFDCDC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www.mortgagesforbusiness.co.uk"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114300</xdr:rowOff>
    </xdr:from>
    <xdr:to>
      <xdr:col>2</xdr:col>
      <xdr:colOff>621846</xdr:colOff>
      <xdr:row>4</xdr:row>
      <xdr:rowOff>6123</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0025" y="114300"/>
          <a:ext cx="1724025" cy="615723"/>
        </a:xfrm>
        <a:prstGeom prst="rect">
          <a:avLst/>
        </a:prstGeom>
      </xdr:spPr>
    </xdr:pic>
    <xdr:clientData/>
  </xdr:twoCellAnchor>
</xdr:wsDr>
</file>

<file path=xl/theme/theme1.xml><?xml version="1.0" encoding="utf-8"?>
<a:theme xmlns:a="http://schemas.openxmlformats.org/drawingml/2006/main" name="Office Theme">
  <a:themeElements>
    <a:clrScheme name="Custom 1">
      <a:dk1>
        <a:sysClr val="windowText" lastClr="000000"/>
      </a:dk1>
      <a:lt1>
        <a:sysClr val="window" lastClr="FFFFFF"/>
      </a:lt1>
      <a:dk2>
        <a:srgbClr val="8296AA"/>
      </a:dk2>
      <a:lt2>
        <a:srgbClr val="E7E6E6"/>
      </a:lt2>
      <a:accent1>
        <a:srgbClr val="235391"/>
      </a:accent1>
      <a:accent2>
        <a:srgbClr val="E10015"/>
      </a:accent2>
      <a:accent3>
        <a:srgbClr val="DCDCDC"/>
      </a:accent3>
      <a:accent4>
        <a:srgbClr val="37465A"/>
      </a:accent4>
      <a:accent5>
        <a:srgbClr val="8296AA"/>
      </a:accent5>
      <a:accent6>
        <a:srgbClr val="000000"/>
      </a:accent6>
      <a:hlink>
        <a:srgbClr val="235391"/>
      </a:hlink>
      <a:folHlink>
        <a:srgbClr val="8C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50"/>
  <sheetViews>
    <sheetView tabSelected="1" topLeftCell="A6" zoomScaleNormal="100" workbookViewId="0">
      <selection activeCell="N15" sqref="N15"/>
    </sheetView>
  </sheetViews>
  <sheetFormatPr defaultRowHeight="14.25" x14ac:dyDescent="0.2"/>
  <cols>
    <col min="1" max="1" width="2.85546875" style="33" customWidth="1"/>
    <col min="2" max="2" width="16.7109375" style="33" customWidth="1"/>
    <col min="3" max="3" width="10.140625" style="33" bestFit="1" customWidth="1"/>
    <col min="4" max="4" width="10.28515625" style="33" customWidth="1"/>
    <col min="5" max="5" width="5.7109375" style="33" customWidth="1"/>
    <col min="6" max="6" width="9.42578125" style="33" customWidth="1"/>
    <col min="7" max="7" width="9.85546875" style="33" customWidth="1"/>
    <col min="8" max="8" width="10.85546875" style="33" customWidth="1"/>
    <col min="9" max="9" width="10" style="33" customWidth="1"/>
    <col min="10" max="10" width="12.140625" style="33" customWidth="1"/>
    <col min="11" max="11" width="12" style="33" customWidth="1"/>
    <col min="12" max="12" width="9.7109375" style="33" customWidth="1"/>
    <col min="13" max="13" width="10.5703125" style="33" customWidth="1"/>
    <col min="14" max="14" width="7.140625" style="33" customWidth="1"/>
    <col min="15" max="15" width="6.28515625" style="33" customWidth="1"/>
    <col min="16" max="16" width="3.7109375" style="33" customWidth="1"/>
    <col min="17" max="17" width="9.5703125" style="33" customWidth="1"/>
    <col min="18" max="18" width="9.28515625" style="33" customWidth="1"/>
    <col min="19" max="19" width="10.85546875" style="33" customWidth="1"/>
    <col min="20" max="20" width="13" style="33" customWidth="1"/>
    <col min="21" max="23" width="20.7109375" style="33" customWidth="1"/>
    <col min="24" max="24" width="15.7109375" style="33" customWidth="1"/>
    <col min="25" max="26" width="10.7109375" style="33" customWidth="1"/>
    <col min="27" max="27" width="15.7109375" style="33" customWidth="1"/>
    <col min="28" max="28" width="10.7109375" style="33" customWidth="1"/>
    <col min="29" max="29" width="15.7109375" style="33" customWidth="1"/>
    <col min="30" max="16384" width="9.140625" style="33"/>
  </cols>
  <sheetData>
    <row r="1" spans="1:20" s="31" customFormat="1" x14ac:dyDescent="0.2"/>
    <row r="2" spans="1:20" s="31" customFormat="1" ht="14.25" customHeight="1" x14ac:dyDescent="0.2">
      <c r="D2" s="76" t="s">
        <v>38</v>
      </c>
      <c r="E2" s="77"/>
      <c r="F2" s="77"/>
      <c r="G2" s="77"/>
      <c r="H2" s="77"/>
      <c r="I2" s="77"/>
      <c r="J2" s="77"/>
      <c r="K2" s="77"/>
      <c r="L2" s="74" t="s">
        <v>18</v>
      </c>
      <c r="M2" s="74"/>
      <c r="N2" s="75"/>
      <c r="O2" s="75"/>
      <c r="P2" s="75"/>
      <c r="Q2" s="75"/>
      <c r="R2" s="75"/>
      <c r="S2" s="75"/>
      <c r="T2" s="75"/>
    </row>
    <row r="3" spans="1:20" s="31" customFormat="1" ht="14.25" customHeight="1" x14ac:dyDescent="0.2">
      <c r="D3" s="77"/>
      <c r="E3" s="77"/>
      <c r="F3" s="77"/>
      <c r="G3" s="77"/>
      <c r="H3" s="77"/>
      <c r="I3" s="77"/>
      <c r="J3" s="77"/>
      <c r="K3" s="77"/>
      <c r="L3" s="75"/>
      <c r="M3" s="75"/>
      <c r="N3" s="75"/>
      <c r="O3" s="75"/>
      <c r="P3" s="75"/>
      <c r="Q3" s="75"/>
      <c r="R3" s="75"/>
      <c r="S3" s="75"/>
      <c r="T3" s="75"/>
    </row>
    <row r="4" spans="1:20" s="31" customFormat="1" ht="14.25" customHeight="1" x14ac:dyDescent="0.2">
      <c r="D4" s="77"/>
      <c r="E4" s="77"/>
      <c r="F4" s="77"/>
      <c r="G4" s="77"/>
      <c r="H4" s="77"/>
      <c r="I4" s="77"/>
      <c r="J4" s="77"/>
      <c r="K4" s="77"/>
      <c r="L4" s="75"/>
      <c r="M4" s="75"/>
      <c r="N4" s="75"/>
      <c r="O4" s="75"/>
      <c r="P4" s="75"/>
      <c r="Q4" s="75"/>
      <c r="R4" s="75"/>
      <c r="S4" s="75"/>
      <c r="T4" s="75"/>
    </row>
    <row r="5" spans="1:20" s="31" customFormat="1" ht="15" thickBot="1" x14ac:dyDescent="0.25"/>
    <row r="6" spans="1:20" s="32" customFormat="1" ht="14.25" customHeight="1" thickTop="1" x14ac:dyDescent="0.25">
      <c r="A6" s="78" t="s">
        <v>39</v>
      </c>
      <c r="B6" s="79"/>
      <c r="C6" s="79"/>
      <c r="D6" s="79"/>
      <c r="E6" s="79"/>
      <c r="F6" s="79"/>
      <c r="G6" s="79"/>
      <c r="H6" s="79"/>
      <c r="I6" s="79"/>
      <c r="J6" s="79"/>
      <c r="K6" s="79"/>
      <c r="L6" s="79"/>
      <c r="M6" s="79"/>
      <c r="N6" s="79"/>
      <c r="O6" s="79"/>
      <c r="P6" s="79"/>
      <c r="Q6" s="79"/>
      <c r="R6" s="79"/>
      <c r="S6" s="79"/>
      <c r="T6" s="79"/>
    </row>
    <row r="7" spans="1:20" s="32" customFormat="1" ht="14.25" customHeight="1" thickBot="1" x14ac:dyDescent="0.3">
      <c r="A7" s="80"/>
      <c r="B7" s="80"/>
      <c r="C7" s="80"/>
      <c r="D7" s="80"/>
      <c r="E7" s="80"/>
      <c r="F7" s="80"/>
      <c r="G7" s="80"/>
      <c r="H7" s="80"/>
      <c r="I7" s="80"/>
      <c r="J7" s="80"/>
      <c r="K7" s="80"/>
      <c r="L7" s="80"/>
      <c r="M7" s="80"/>
      <c r="N7" s="80"/>
      <c r="O7" s="80"/>
      <c r="P7" s="80"/>
      <c r="Q7" s="80"/>
      <c r="R7" s="80"/>
      <c r="S7" s="80"/>
      <c r="T7" s="80"/>
    </row>
    <row r="8" spans="1:20" ht="15" thickTop="1" x14ac:dyDescent="0.2"/>
    <row r="9" spans="1:20" s="34" customFormat="1" x14ac:dyDescent="0.2">
      <c r="B9" s="34" t="s">
        <v>30</v>
      </c>
      <c r="C9" s="89" t="s">
        <v>31</v>
      </c>
      <c r="D9" s="89"/>
      <c r="E9" s="89"/>
      <c r="F9" s="89"/>
      <c r="G9" s="90" t="s">
        <v>32</v>
      </c>
      <c r="H9" s="90"/>
      <c r="I9" s="89" t="s">
        <v>33</v>
      </c>
      <c r="J9" s="89"/>
      <c r="K9" s="89"/>
      <c r="L9" s="34" t="s">
        <v>34</v>
      </c>
      <c r="N9" s="68" t="s">
        <v>35</v>
      </c>
      <c r="O9" s="68"/>
      <c r="P9" s="68"/>
      <c r="Q9" s="68"/>
      <c r="R9" s="68" t="s">
        <v>36</v>
      </c>
      <c r="S9" s="68" t="s">
        <v>37</v>
      </c>
    </row>
    <row r="11" spans="1:20" ht="15" x14ac:dyDescent="0.25">
      <c r="B11" s="86" t="s">
        <v>41</v>
      </c>
      <c r="C11" s="87"/>
      <c r="D11" s="87"/>
      <c r="E11" s="87"/>
      <c r="F11" s="87"/>
      <c r="G11" s="87"/>
      <c r="H11" s="87"/>
      <c r="I11" s="87"/>
      <c r="J11" s="87"/>
      <c r="K11" s="87"/>
      <c r="L11" s="87"/>
      <c r="M11" s="87"/>
      <c r="N11" s="87"/>
      <c r="O11" s="87"/>
      <c r="P11" s="87"/>
      <c r="Q11" s="87"/>
      <c r="R11" s="87"/>
      <c r="S11" s="87"/>
      <c r="T11" s="87"/>
    </row>
    <row r="12" spans="1:20" ht="15.75" thickBot="1" x14ac:dyDescent="0.3">
      <c r="B12" s="88" t="s">
        <v>29</v>
      </c>
      <c r="C12" s="87"/>
      <c r="D12" s="87"/>
      <c r="E12" s="87"/>
      <c r="F12" s="87"/>
      <c r="G12" s="87"/>
      <c r="H12" s="87"/>
      <c r="I12" s="87"/>
      <c r="J12" s="87"/>
      <c r="K12" s="87"/>
      <c r="L12" s="87"/>
      <c r="M12" s="87"/>
      <c r="N12" s="87"/>
      <c r="O12" s="87"/>
      <c r="P12" s="87"/>
      <c r="Q12" s="87"/>
      <c r="R12" s="87"/>
      <c r="S12" s="87"/>
      <c r="T12" s="87"/>
    </row>
    <row r="13" spans="1:20" ht="18.75" thickBot="1" x14ac:dyDescent="0.3">
      <c r="B13" s="83" t="s">
        <v>8</v>
      </c>
      <c r="C13" s="84"/>
      <c r="D13" s="84"/>
      <c r="E13" s="84"/>
      <c r="F13" s="84"/>
      <c r="G13" s="84"/>
      <c r="H13" s="84"/>
      <c r="I13" s="84"/>
      <c r="J13" s="84"/>
      <c r="K13" s="84"/>
      <c r="L13" s="84"/>
      <c r="M13" s="84"/>
      <c r="N13" s="84"/>
      <c r="O13" s="85"/>
      <c r="Q13" s="81" t="s">
        <v>12</v>
      </c>
      <c r="R13" s="82"/>
      <c r="S13" s="82"/>
      <c r="T13" s="82"/>
    </row>
    <row r="14" spans="1:20" s="35" customFormat="1" ht="32.25" thickBot="1" x14ac:dyDescent="0.25">
      <c r="B14" s="36" t="s">
        <v>0</v>
      </c>
      <c r="C14" s="37" t="s">
        <v>7</v>
      </c>
      <c r="D14" s="38" t="s">
        <v>2</v>
      </c>
      <c r="E14" s="38" t="s">
        <v>25</v>
      </c>
      <c r="F14" s="38" t="s">
        <v>40</v>
      </c>
      <c r="G14" s="38" t="s">
        <v>19</v>
      </c>
      <c r="H14" s="38" t="s">
        <v>9</v>
      </c>
      <c r="I14" s="38" t="s">
        <v>1</v>
      </c>
      <c r="J14" s="38" t="s">
        <v>10</v>
      </c>
      <c r="K14" s="38" t="s">
        <v>20</v>
      </c>
      <c r="L14" s="38" t="s">
        <v>22</v>
      </c>
      <c r="M14" s="38" t="s">
        <v>14</v>
      </c>
      <c r="N14" s="38" t="s">
        <v>23</v>
      </c>
      <c r="O14" s="39" t="s">
        <v>26</v>
      </c>
      <c r="P14" s="40"/>
      <c r="Q14" s="41" t="s">
        <v>27</v>
      </c>
      <c r="R14" s="42" t="s">
        <v>21</v>
      </c>
      <c r="S14" s="43" t="s">
        <v>11</v>
      </c>
      <c r="T14" s="42" t="s">
        <v>13</v>
      </c>
    </row>
    <row r="15" spans="1:20" ht="22.5" x14ac:dyDescent="0.2">
      <c r="B15" s="1" t="s">
        <v>28</v>
      </c>
      <c r="C15" s="2" t="s">
        <v>17</v>
      </c>
      <c r="D15" s="2" t="s">
        <v>24</v>
      </c>
      <c r="E15" s="2" t="s">
        <v>15</v>
      </c>
      <c r="F15" s="2" t="s">
        <v>16</v>
      </c>
      <c r="G15" s="3">
        <v>400000</v>
      </c>
      <c r="H15" s="2" t="s">
        <v>5</v>
      </c>
      <c r="I15" s="3">
        <v>350000</v>
      </c>
      <c r="J15" s="4" t="s">
        <v>4</v>
      </c>
      <c r="K15" s="3">
        <v>125000</v>
      </c>
      <c r="L15" s="5">
        <v>327.08</v>
      </c>
      <c r="M15" s="8">
        <v>43922</v>
      </c>
      <c r="N15" s="3">
        <v>1100</v>
      </c>
      <c r="O15" s="45">
        <f t="shared" ref="O15:O45" si="0">IFERROR(N15*12/G15,"")</f>
        <v>3.3000000000000002E-2</v>
      </c>
      <c r="P15" s="46"/>
      <c r="Q15" s="47">
        <f t="shared" ref="Q15:Q44" si="1">IFERROR(K15/G15,"")</f>
        <v>0.3125</v>
      </c>
      <c r="R15" s="44">
        <f t="shared" ref="R15:R44" si="2">IF(G15="","",G15-K15)</f>
        <v>275000</v>
      </c>
      <c r="S15" s="6" t="s">
        <v>3</v>
      </c>
      <c r="T15" s="7">
        <v>3.1399999999999997E-2</v>
      </c>
    </row>
    <row r="16" spans="1:20" x14ac:dyDescent="0.2">
      <c r="B16" s="9"/>
      <c r="C16" s="10"/>
      <c r="D16" s="10"/>
      <c r="E16" s="10"/>
      <c r="F16" s="10"/>
      <c r="G16" s="11"/>
      <c r="H16" s="10"/>
      <c r="I16" s="11"/>
      <c r="J16" s="12"/>
      <c r="K16" s="11"/>
      <c r="L16" s="13"/>
      <c r="M16" s="69"/>
      <c r="N16" s="30"/>
      <c r="O16" s="48" t="str">
        <f t="shared" ref="O16:O31" si="3">IFERROR(N16*12/G16,"")</f>
        <v/>
      </c>
      <c r="P16" s="49"/>
      <c r="Q16" s="50" t="str">
        <f t="shared" ref="Q16:Q31" si="4">IFERROR(K16/G16,"")</f>
        <v/>
      </c>
      <c r="R16" s="51" t="str">
        <f t="shared" ref="R16:R31" si="5">IF(G16="","",G16-K16)</f>
        <v/>
      </c>
      <c r="S16" s="15"/>
      <c r="T16" s="16"/>
    </row>
    <row r="17" spans="2:20" x14ac:dyDescent="0.2">
      <c r="B17" s="9"/>
      <c r="C17" s="10"/>
      <c r="D17" s="10"/>
      <c r="E17" s="10"/>
      <c r="F17" s="10"/>
      <c r="G17" s="11"/>
      <c r="H17" s="10"/>
      <c r="I17" s="11"/>
      <c r="J17" s="12"/>
      <c r="K17" s="11"/>
      <c r="L17" s="13"/>
      <c r="M17" s="13"/>
      <c r="N17" s="14"/>
      <c r="O17" s="52" t="str">
        <f t="shared" si="3"/>
        <v/>
      </c>
      <c r="P17" s="49"/>
      <c r="Q17" s="50" t="str">
        <f t="shared" si="4"/>
        <v/>
      </c>
      <c r="R17" s="51" t="str">
        <f t="shared" si="5"/>
        <v/>
      </c>
      <c r="S17" s="15"/>
      <c r="T17" s="16"/>
    </row>
    <row r="18" spans="2:20" x14ac:dyDescent="0.2">
      <c r="B18" s="9"/>
      <c r="C18" s="10"/>
      <c r="D18" s="10"/>
      <c r="E18" s="10"/>
      <c r="F18" s="10"/>
      <c r="G18" s="11"/>
      <c r="H18" s="10"/>
      <c r="I18" s="11"/>
      <c r="J18" s="12"/>
      <c r="K18" s="11"/>
      <c r="L18" s="13"/>
      <c r="M18" s="13"/>
      <c r="N18" s="14"/>
      <c r="O18" s="52" t="str">
        <f t="shared" si="3"/>
        <v/>
      </c>
      <c r="P18" s="49"/>
      <c r="Q18" s="50" t="str">
        <f t="shared" si="4"/>
        <v/>
      </c>
      <c r="R18" s="51" t="str">
        <f t="shared" si="5"/>
        <v/>
      </c>
      <c r="S18" s="15"/>
      <c r="T18" s="16"/>
    </row>
    <row r="19" spans="2:20" x14ac:dyDescent="0.2">
      <c r="B19" s="9"/>
      <c r="C19" s="10"/>
      <c r="D19" s="10"/>
      <c r="E19" s="10"/>
      <c r="F19" s="10"/>
      <c r="G19" s="11"/>
      <c r="H19" s="10"/>
      <c r="I19" s="11"/>
      <c r="J19" s="12"/>
      <c r="K19" s="11"/>
      <c r="L19" s="13"/>
      <c r="M19" s="13"/>
      <c r="N19" s="14"/>
      <c r="O19" s="52" t="str">
        <f t="shared" si="3"/>
        <v/>
      </c>
      <c r="P19" s="49"/>
      <c r="Q19" s="50" t="str">
        <f t="shared" si="4"/>
        <v/>
      </c>
      <c r="R19" s="51" t="str">
        <f t="shared" si="5"/>
        <v/>
      </c>
      <c r="S19" s="15"/>
      <c r="T19" s="16"/>
    </row>
    <row r="20" spans="2:20" x14ac:dyDescent="0.2">
      <c r="B20" s="9"/>
      <c r="C20" s="10"/>
      <c r="D20" s="10"/>
      <c r="E20" s="10"/>
      <c r="F20" s="10"/>
      <c r="G20" s="11"/>
      <c r="H20" s="10"/>
      <c r="I20" s="11"/>
      <c r="J20" s="12"/>
      <c r="K20" s="11"/>
      <c r="L20" s="13"/>
      <c r="M20" s="13"/>
      <c r="N20" s="14"/>
      <c r="O20" s="52" t="str">
        <f t="shared" si="3"/>
        <v/>
      </c>
      <c r="P20" s="49"/>
      <c r="Q20" s="50" t="str">
        <f t="shared" si="4"/>
        <v/>
      </c>
      <c r="R20" s="51" t="str">
        <f t="shared" si="5"/>
        <v/>
      </c>
      <c r="S20" s="15"/>
      <c r="T20" s="16"/>
    </row>
    <row r="21" spans="2:20" x14ac:dyDescent="0.2">
      <c r="B21" s="9"/>
      <c r="C21" s="10"/>
      <c r="D21" s="10"/>
      <c r="E21" s="10"/>
      <c r="F21" s="10"/>
      <c r="G21" s="11"/>
      <c r="H21" s="10"/>
      <c r="I21" s="11"/>
      <c r="J21" s="12"/>
      <c r="K21" s="11"/>
      <c r="L21" s="13"/>
      <c r="M21" s="13"/>
      <c r="N21" s="14"/>
      <c r="O21" s="52" t="str">
        <f t="shared" si="3"/>
        <v/>
      </c>
      <c r="P21" s="49"/>
      <c r="Q21" s="50" t="str">
        <f t="shared" si="4"/>
        <v/>
      </c>
      <c r="R21" s="51" t="str">
        <f t="shared" si="5"/>
        <v/>
      </c>
      <c r="S21" s="15"/>
      <c r="T21" s="16"/>
    </row>
    <row r="22" spans="2:20" x14ac:dyDescent="0.2">
      <c r="B22" s="9"/>
      <c r="C22" s="10"/>
      <c r="D22" s="10"/>
      <c r="E22" s="10"/>
      <c r="F22" s="10"/>
      <c r="G22" s="11"/>
      <c r="H22" s="10"/>
      <c r="I22" s="11"/>
      <c r="J22" s="12"/>
      <c r="K22" s="11"/>
      <c r="L22" s="13"/>
      <c r="M22" s="13"/>
      <c r="N22" s="14"/>
      <c r="O22" s="52" t="str">
        <f t="shared" si="3"/>
        <v/>
      </c>
      <c r="P22" s="49"/>
      <c r="Q22" s="50" t="str">
        <f t="shared" si="4"/>
        <v/>
      </c>
      <c r="R22" s="51" t="str">
        <f t="shared" si="5"/>
        <v/>
      </c>
      <c r="S22" s="15"/>
      <c r="T22" s="16"/>
    </row>
    <row r="23" spans="2:20" x14ac:dyDescent="0.2">
      <c r="B23" s="9"/>
      <c r="C23" s="10"/>
      <c r="D23" s="10"/>
      <c r="E23" s="10"/>
      <c r="F23" s="10"/>
      <c r="G23" s="11"/>
      <c r="H23" s="10"/>
      <c r="I23" s="11"/>
      <c r="J23" s="12"/>
      <c r="K23" s="11"/>
      <c r="L23" s="13"/>
      <c r="M23" s="13"/>
      <c r="N23" s="14"/>
      <c r="O23" s="52" t="str">
        <f t="shared" si="3"/>
        <v/>
      </c>
      <c r="P23" s="49"/>
      <c r="Q23" s="50" t="str">
        <f t="shared" si="4"/>
        <v/>
      </c>
      <c r="R23" s="51" t="str">
        <f t="shared" si="5"/>
        <v/>
      </c>
      <c r="S23" s="15"/>
      <c r="T23" s="16"/>
    </row>
    <row r="24" spans="2:20" x14ac:dyDescent="0.2">
      <c r="B24" s="9"/>
      <c r="C24" s="10"/>
      <c r="D24" s="10"/>
      <c r="E24" s="10"/>
      <c r="F24" s="10"/>
      <c r="G24" s="11"/>
      <c r="H24" s="10"/>
      <c r="I24" s="11"/>
      <c r="J24" s="12"/>
      <c r="K24" s="11"/>
      <c r="L24" s="13"/>
      <c r="M24" s="13"/>
      <c r="N24" s="14"/>
      <c r="O24" s="52" t="str">
        <f t="shared" si="3"/>
        <v/>
      </c>
      <c r="P24" s="49"/>
      <c r="Q24" s="50" t="str">
        <f t="shared" si="4"/>
        <v/>
      </c>
      <c r="R24" s="51" t="str">
        <f t="shared" si="5"/>
        <v/>
      </c>
      <c r="S24" s="15"/>
      <c r="T24" s="16"/>
    </row>
    <row r="25" spans="2:20" x14ac:dyDescent="0.2">
      <c r="B25" s="9"/>
      <c r="C25" s="10"/>
      <c r="D25" s="10"/>
      <c r="E25" s="10"/>
      <c r="F25" s="10"/>
      <c r="G25" s="11"/>
      <c r="H25" s="10"/>
      <c r="I25" s="11"/>
      <c r="J25" s="12"/>
      <c r="K25" s="11"/>
      <c r="L25" s="13"/>
      <c r="M25" s="13"/>
      <c r="N25" s="14"/>
      <c r="O25" s="52" t="str">
        <f t="shared" si="3"/>
        <v/>
      </c>
      <c r="P25" s="49"/>
      <c r="Q25" s="50" t="str">
        <f t="shared" si="4"/>
        <v/>
      </c>
      <c r="R25" s="51" t="str">
        <f t="shared" si="5"/>
        <v/>
      </c>
      <c r="S25" s="15"/>
      <c r="T25" s="16"/>
    </row>
    <row r="26" spans="2:20" x14ac:dyDescent="0.2">
      <c r="B26" s="9"/>
      <c r="C26" s="10"/>
      <c r="D26" s="10"/>
      <c r="E26" s="10"/>
      <c r="F26" s="10"/>
      <c r="G26" s="11"/>
      <c r="H26" s="10"/>
      <c r="I26" s="11"/>
      <c r="J26" s="12"/>
      <c r="K26" s="11"/>
      <c r="L26" s="13"/>
      <c r="M26" s="13"/>
      <c r="N26" s="14"/>
      <c r="O26" s="52" t="str">
        <f t="shared" si="3"/>
        <v/>
      </c>
      <c r="P26" s="49"/>
      <c r="Q26" s="50" t="str">
        <f t="shared" si="4"/>
        <v/>
      </c>
      <c r="R26" s="51" t="str">
        <f t="shared" si="5"/>
        <v/>
      </c>
      <c r="S26" s="15"/>
      <c r="T26" s="16"/>
    </row>
    <row r="27" spans="2:20" x14ac:dyDescent="0.2">
      <c r="B27" s="9"/>
      <c r="C27" s="10"/>
      <c r="D27" s="10"/>
      <c r="E27" s="10"/>
      <c r="F27" s="10"/>
      <c r="G27" s="11"/>
      <c r="H27" s="10"/>
      <c r="I27" s="11"/>
      <c r="J27" s="12"/>
      <c r="K27" s="11"/>
      <c r="L27" s="13"/>
      <c r="M27" s="13"/>
      <c r="N27" s="14"/>
      <c r="O27" s="52" t="str">
        <f t="shared" si="3"/>
        <v/>
      </c>
      <c r="P27" s="49"/>
      <c r="Q27" s="50" t="str">
        <f t="shared" si="4"/>
        <v/>
      </c>
      <c r="R27" s="51" t="str">
        <f t="shared" si="5"/>
        <v/>
      </c>
      <c r="S27" s="15"/>
      <c r="T27" s="16"/>
    </row>
    <row r="28" spans="2:20" x14ac:dyDescent="0.2">
      <c r="B28" s="9"/>
      <c r="C28" s="10"/>
      <c r="D28" s="10"/>
      <c r="E28" s="10"/>
      <c r="F28" s="10"/>
      <c r="G28" s="11"/>
      <c r="H28" s="10"/>
      <c r="I28" s="11"/>
      <c r="J28" s="12"/>
      <c r="K28" s="11"/>
      <c r="L28" s="13"/>
      <c r="M28" s="13"/>
      <c r="N28" s="14"/>
      <c r="O28" s="52" t="str">
        <f t="shared" si="3"/>
        <v/>
      </c>
      <c r="P28" s="49"/>
      <c r="Q28" s="50" t="str">
        <f t="shared" si="4"/>
        <v/>
      </c>
      <c r="R28" s="51" t="str">
        <f t="shared" si="5"/>
        <v/>
      </c>
      <c r="S28" s="15"/>
      <c r="T28" s="16"/>
    </row>
    <row r="29" spans="2:20" x14ac:dyDescent="0.2">
      <c r="B29" s="9"/>
      <c r="C29" s="10"/>
      <c r="D29" s="10"/>
      <c r="E29" s="10"/>
      <c r="F29" s="10"/>
      <c r="G29" s="11"/>
      <c r="H29" s="10"/>
      <c r="I29" s="11"/>
      <c r="J29" s="12"/>
      <c r="K29" s="11"/>
      <c r="L29" s="13"/>
      <c r="M29" s="13"/>
      <c r="N29" s="14"/>
      <c r="O29" s="52" t="str">
        <f t="shared" si="3"/>
        <v/>
      </c>
      <c r="P29" s="49"/>
      <c r="Q29" s="50" t="str">
        <f t="shared" si="4"/>
        <v/>
      </c>
      <c r="R29" s="51" t="str">
        <f t="shared" si="5"/>
        <v/>
      </c>
      <c r="S29" s="15"/>
      <c r="T29" s="16"/>
    </row>
    <row r="30" spans="2:20" x14ac:dyDescent="0.2">
      <c r="B30" s="9"/>
      <c r="C30" s="10"/>
      <c r="D30" s="10"/>
      <c r="E30" s="10"/>
      <c r="F30" s="10"/>
      <c r="G30" s="11"/>
      <c r="H30" s="10"/>
      <c r="I30" s="11"/>
      <c r="J30" s="12"/>
      <c r="K30" s="11"/>
      <c r="L30" s="13"/>
      <c r="M30" s="13"/>
      <c r="N30" s="14"/>
      <c r="O30" s="52" t="str">
        <f t="shared" si="3"/>
        <v/>
      </c>
      <c r="P30" s="49"/>
      <c r="Q30" s="50" t="str">
        <f t="shared" si="4"/>
        <v/>
      </c>
      <c r="R30" s="51" t="str">
        <f t="shared" si="5"/>
        <v/>
      </c>
      <c r="S30" s="15"/>
      <c r="T30" s="16"/>
    </row>
    <row r="31" spans="2:20" x14ac:dyDescent="0.2">
      <c r="B31" s="9"/>
      <c r="C31" s="10"/>
      <c r="D31" s="10"/>
      <c r="E31" s="10"/>
      <c r="F31" s="10"/>
      <c r="G31" s="11"/>
      <c r="H31" s="10"/>
      <c r="I31" s="11"/>
      <c r="J31" s="12"/>
      <c r="K31" s="11"/>
      <c r="L31" s="13"/>
      <c r="M31" s="13"/>
      <c r="N31" s="14"/>
      <c r="O31" s="52" t="str">
        <f t="shared" si="3"/>
        <v/>
      </c>
      <c r="P31" s="49"/>
      <c r="Q31" s="50" t="str">
        <f t="shared" si="4"/>
        <v/>
      </c>
      <c r="R31" s="51" t="str">
        <f t="shared" si="5"/>
        <v/>
      </c>
      <c r="S31" s="15"/>
      <c r="T31" s="16"/>
    </row>
    <row r="32" spans="2:20" x14ac:dyDescent="0.2">
      <c r="B32" s="9"/>
      <c r="C32" s="10"/>
      <c r="D32" s="10"/>
      <c r="E32" s="10"/>
      <c r="F32" s="10"/>
      <c r="G32" s="11"/>
      <c r="H32" s="10"/>
      <c r="I32" s="11"/>
      <c r="J32" s="12"/>
      <c r="K32" s="11"/>
      <c r="L32" s="13"/>
      <c r="M32" s="13"/>
      <c r="N32" s="14"/>
      <c r="O32" s="52" t="str">
        <f t="shared" si="0"/>
        <v/>
      </c>
      <c r="P32" s="49"/>
      <c r="Q32" s="50" t="str">
        <f t="shared" si="1"/>
        <v/>
      </c>
      <c r="R32" s="51" t="str">
        <f t="shared" si="2"/>
        <v/>
      </c>
      <c r="S32" s="15"/>
      <c r="T32" s="16"/>
    </row>
    <row r="33" spans="1:29" x14ac:dyDescent="0.2">
      <c r="B33" s="9"/>
      <c r="C33" s="10"/>
      <c r="D33" s="10"/>
      <c r="E33" s="10"/>
      <c r="F33" s="10"/>
      <c r="G33" s="11"/>
      <c r="H33" s="10"/>
      <c r="I33" s="11"/>
      <c r="J33" s="12"/>
      <c r="K33" s="11"/>
      <c r="L33" s="13"/>
      <c r="M33" s="13"/>
      <c r="N33" s="14"/>
      <c r="O33" s="52" t="str">
        <f t="shared" si="0"/>
        <v/>
      </c>
      <c r="P33" s="49"/>
      <c r="Q33" s="50" t="str">
        <f t="shared" si="1"/>
        <v/>
      </c>
      <c r="R33" s="51" t="str">
        <f t="shared" si="2"/>
        <v/>
      </c>
      <c r="S33" s="15"/>
      <c r="T33" s="16"/>
    </row>
    <row r="34" spans="1:29" x14ac:dyDescent="0.2">
      <c r="B34" s="9"/>
      <c r="C34" s="10"/>
      <c r="D34" s="10"/>
      <c r="E34" s="10"/>
      <c r="F34" s="10"/>
      <c r="G34" s="11"/>
      <c r="H34" s="10"/>
      <c r="I34" s="11"/>
      <c r="J34" s="12"/>
      <c r="K34" s="11"/>
      <c r="L34" s="13"/>
      <c r="M34" s="13"/>
      <c r="N34" s="14"/>
      <c r="O34" s="52" t="str">
        <f t="shared" si="0"/>
        <v/>
      </c>
      <c r="P34" s="49"/>
      <c r="Q34" s="50" t="str">
        <f t="shared" si="1"/>
        <v/>
      </c>
      <c r="R34" s="51" t="str">
        <f t="shared" si="2"/>
        <v/>
      </c>
      <c r="S34" s="15"/>
      <c r="T34" s="16"/>
    </row>
    <row r="35" spans="1:29" x14ac:dyDescent="0.2">
      <c r="B35" s="9"/>
      <c r="C35" s="10"/>
      <c r="D35" s="10"/>
      <c r="E35" s="10"/>
      <c r="F35" s="10"/>
      <c r="G35" s="11"/>
      <c r="H35" s="10"/>
      <c r="I35" s="11"/>
      <c r="J35" s="12"/>
      <c r="K35" s="11"/>
      <c r="L35" s="13"/>
      <c r="M35" s="13"/>
      <c r="N35" s="14"/>
      <c r="O35" s="52" t="str">
        <f t="shared" si="0"/>
        <v/>
      </c>
      <c r="P35" s="49"/>
      <c r="Q35" s="50" t="str">
        <f t="shared" si="1"/>
        <v/>
      </c>
      <c r="R35" s="51" t="str">
        <f t="shared" si="2"/>
        <v/>
      </c>
      <c r="S35" s="15"/>
      <c r="T35" s="16"/>
    </row>
    <row r="36" spans="1:29" x14ac:dyDescent="0.2">
      <c r="B36" s="9"/>
      <c r="C36" s="10"/>
      <c r="D36" s="10"/>
      <c r="E36" s="10"/>
      <c r="F36" s="10"/>
      <c r="G36" s="11"/>
      <c r="H36" s="10"/>
      <c r="I36" s="11"/>
      <c r="J36" s="12"/>
      <c r="K36" s="11"/>
      <c r="L36" s="13"/>
      <c r="M36" s="13"/>
      <c r="N36" s="14"/>
      <c r="O36" s="52" t="str">
        <f t="shared" si="0"/>
        <v/>
      </c>
      <c r="P36" s="49"/>
      <c r="Q36" s="50" t="str">
        <f t="shared" si="1"/>
        <v/>
      </c>
      <c r="R36" s="51" t="str">
        <f t="shared" si="2"/>
        <v/>
      </c>
      <c r="S36" s="15"/>
      <c r="T36" s="16"/>
    </row>
    <row r="37" spans="1:29" x14ac:dyDescent="0.2">
      <c r="B37" s="9"/>
      <c r="C37" s="10"/>
      <c r="D37" s="10"/>
      <c r="E37" s="10"/>
      <c r="F37" s="10"/>
      <c r="G37" s="11"/>
      <c r="H37" s="10"/>
      <c r="I37" s="11"/>
      <c r="J37" s="12"/>
      <c r="K37" s="11"/>
      <c r="L37" s="13"/>
      <c r="M37" s="13"/>
      <c r="N37" s="14"/>
      <c r="O37" s="52" t="str">
        <f t="shared" si="0"/>
        <v/>
      </c>
      <c r="P37" s="49"/>
      <c r="Q37" s="50" t="str">
        <f t="shared" si="1"/>
        <v/>
      </c>
      <c r="R37" s="51" t="str">
        <f t="shared" si="2"/>
        <v/>
      </c>
      <c r="S37" s="15"/>
      <c r="T37" s="16"/>
    </row>
    <row r="38" spans="1:29" x14ac:dyDescent="0.2">
      <c r="B38" s="9"/>
      <c r="C38" s="10"/>
      <c r="D38" s="10"/>
      <c r="E38" s="10"/>
      <c r="F38" s="10"/>
      <c r="G38" s="11"/>
      <c r="H38" s="10"/>
      <c r="I38" s="11"/>
      <c r="J38" s="12"/>
      <c r="K38" s="11"/>
      <c r="L38" s="13"/>
      <c r="M38" s="13"/>
      <c r="N38" s="14"/>
      <c r="O38" s="52" t="str">
        <f t="shared" si="0"/>
        <v/>
      </c>
      <c r="P38" s="49"/>
      <c r="Q38" s="50" t="str">
        <f t="shared" si="1"/>
        <v/>
      </c>
      <c r="R38" s="51" t="str">
        <f t="shared" si="2"/>
        <v/>
      </c>
      <c r="S38" s="15"/>
      <c r="T38" s="16"/>
    </row>
    <row r="39" spans="1:29" x14ac:dyDescent="0.2">
      <c r="B39" s="9"/>
      <c r="C39" s="10"/>
      <c r="D39" s="10"/>
      <c r="E39" s="10"/>
      <c r="F39" s="10"/>
      <c r="G39" s="11"/>
      <c r="H39" s="10"/>
      <c r="I39" s="11"/>
      <c r="J39" s="12"/>
      <c r="K39" s="11"/>
      <c r="L39" s="13"/>
      <c r="M39" s="13"/>
      <c r="N39" s="14"/>
      <c r="O39" s="52" t="str">
        <f t="shared" si="0"/>
        <v/>
      </c>
      <c r="P39" s="49"/>
      <c r="Q39" s="50" t="str">
        <f t="shared" si="1"/>
        <v/>
      </c>
      <c r="R39" s="51" t="str">
        <f t="shared" si="2"/>
        <v/>
      </c>
      <c r="S39" s="15"/>
      <c r="T39" s="16"/>
    </row>
    <row r="40" spans="1:29" x14ac:dyDescent="0.2">
      <c r="B40" s="9"/>
      <c r="C40" s="10"/>
      <c r="D40" s="10"/>
      <c r="E40" s="10"/>
      <c r="F40" s="10"/>
      <c r="G40" s="11"/>
      <c r="H40" s="10"/>
      <c r="I40" s="11"/>
      <c r="J40" s="12"/>
      <c r="K40" s="11"/>
      <c r="L40" s="13"/>
      <c r="M40" s="13"/>
      <c r="N40" s="14"/>
      <c r="O40" s="52" t="str">
        <f t="shared" si="0"/>
        <v/>
      </c>
      <c r="P40" s="49"/>
      <c r="Q40" s="50" t="str">
        <f t="shared" si="1"/>
        <v/>
      </c>
      <c r="R40" s="51" t="str">
        <f t="shared" si="2"/>
        <v/>
      </c>
      <c r="S40" s="15"/>
      <c r="T40" s="16"/>
    </row>
    <row r="41" spans="1:29" x14ac:dyDescent="0.2">
      <c r="B41" s="9"/>
      <c r="C41" s="10"/>
      <c r="D41" s="10"/>
      <c r="E41" s="10"/>
      <c r="F41" s="10"/>
      <c r="G41" s="11"/>
      <c r="H41" s="10"/>
      <c r="I41" s="11"/>
      <c r="J41" s="12"/>
      <c r="K41" s="11"/>
      <c r="L41" s="13"/>
      <c r="M41" s="13"/>
      <c r="N41" s="14"/>
      <c r="O41" s="52" t="str">
        <f t="shared" si="0"/>
        <v/>
      </c>
      <c r="P41" s="49"/>
      <c r="Q41" s="50" t="str">
        <f t="shared" si="1"/>
        <v/>
      </c>
      <c r="R41" s="51" t="str">
        <f t="shared" si="2"/>
        <v/>
      </c>
      <c r="S41" s="15"/>
      <c r="T41" s="16"/>
    </row>
    <row r="42" spans="1:29" x14ac:dyDescent="0.2">
      <c r="B42" s="17"/>
      <c r="C42" s="18"/>
      <c r="D42" s="18"/>
      <c r="E42" s="18"/>
      <c r="F42" s="18"/>
      <c r="G42" s="19"/>
      <c r="H42" s="18"/>
      <c r="I42" s="19"/>
      <c r="J42" s="20"/>
      <c r="K42" s="19"/>
      <c r="L42" s="21"/>
      <c r="M42" s="21"/>
      <c r="N42" s="22"/>
      <c r="O42" s="52" t="str">
        <f t="shared" si="0"/>
        <v/>
      </c>
      <c r="P42" s="49"/>
      <c r="Q42" s="50" t="str">
        <f t="shared" si="1"/>
        <v/>
      </c>
      <c r="R42" s="51" t="str">
        <f t="shared" si="2"/>
        <v/>
      </c>
      <c r="S42" s="15"/>
      <c r="T42" s="16"/>
    </row>
    <row r="43" spans="1:29" x14ac:dyDescent="0.2">
      <c r="B43" s="17"/>
      <c r="C43" s="18"/>
      <c r="D43" s="18"/>
      <c r="E43" s="18"/>
      <c r="F43" s="18"/>
      <c r="G43" s="19"/>
      <c r="H43" s="18"/>
      <c r="I43" s="19"/>
      <c r="J43" s="20"/>
      <c r="K43" s="19"/>
      <c r="L43" s="21"/>
      <c r="M43" s="21"/>
      <c r="N43" s="22"/>
      <c r="O43" s="52" t="str">
        <f t="shared" si="0"/>
        <v/>
      </c>
      <c r="P43" s="49"/>
      <c r="Q43" s="50" t="str">
        <f t="shared" si="1"/>
        <v/>
      </c>
      <c r="R43" s="51" t="str">
        <f t="shared" si="2"/>
        <v/>
      </c>
      <c r="S43" s="15"/>
      <c r="T43" s="16"/>
    </row>
    <row r="44" spans="1:29" ht="15" thickBot="1" x14ac:dyDescent="0.25">
      <c r="B44" s="23"/>
      <c r="C44" s="24"/>
      <c r="D44" s="24"/>
      <c r="E44" s="24"/>
      <c r="F44" s="24"/>
      <c r="G44" s="25"/>
      <c r="H44" s="24"/>
      <c r="I44" s="25"/>
      <c r="J44" s="26"/>
      <c r="K44" s="25"/>
      <c r="L44" s="27"/>
      <c r="M44" s="27"/>
      <c r="N44" s="28"/>
      <c r="O44" s="53" t="str">
        <f t="shared" si="0"/>
        <v/>
      </c>
      <c r="P44" s="49"/>
      <c r="Q44" s="50" t="str">
        <f t="shared" si="1"/>
        <v/>
      </c>
      <c r="R44" s="51" t="str">
        <f t="shared" si="2"/>
        <v/>
      </c>
      <c r="S44" s="26"/>
      <c r="T44" s="29"/>
    </row>
    <row r="45" spans="1:29" ht="15" thickBot="1" x14ac:dyDescent="0.25">
      <c r="B45" s="54" t="s">
        <v>6</v>
      </c>
      <c r="C45" s="55"/>
      <c r="D45" s="56"/>
      <c r="E45" s="56"/>
      <c r="F45" s="56"/>
      <c r="G45" s="57">
        <f>SUM(G15:G44)</f>
        <v>400000</v>
      </c>
      <c r="H45" s="56"/>
      <c r="I45" s="57"/>
      <c r="J45" s="58"/>
      <c r="K45" s="57">
        <f>SUM(K15:K44)</f>
        <v>125000</v>
      </c>
      <c r="L45" s="59">
        <f>SUM(L15:L44)</f>
        <v>327.08</v>
      </c>
      <c r="M45" s="59"/>
      <c r="N45" s="57">
        <f>SUM(N15:N44)</f>
        <v>1100</v>
      </c>
      <c r="O45" s="60">
        <f t="shared" si="0"/>
        <v>3.3000000000000002E-2</v>
      </c>
      <c r="P45" s="61"/>
      <c r="Q45" s="62">
        <f>K45/G45</f>
        <v>0.3125</v>
      </c>
      <c r="R45" s="63">
        <f>G45-K45</f>
        <v>275000</v>
      </c>
      <c r="S45" s="64"/>
      <c r="T45" s="58"/>
      <c r="U45" s="65"/>
    </row>
    <row r="46" spans="1:29" ht="15" thickBot="1" x14ac:dyDescent="0.25"/>
    <row r="47" spans="1:29" s="67" customFormat="1" ht="14.25" customHeight="1" thickTop="1" x14ac:dyDescent="0.25">
      <c r="A47" s="70" t="s">
        <v>42</v>
      </c>
      <c r="B47" s="71"/>
      <c r="C47" s="71"/>
      <c r="D47" s="71"/>
      <c r="E47" s="71"/>
      <c r="F47" s="71"/>
      <c r="G47" s="71"/>
      <c r="H47" s="71"/>
      <c r="I47" s="71"/>
      <c r="J47" s="71"/>
      <c r="K47" s="71"/>
      <c r="L47" s="71"/>
      <c r="M47" s="71"/>
      <c r="N47" s="71"/>
      <c r="O47" s="71"/>
      <c r="P47" s="71"/>
      <c r="Q47" s="71"/>
      <c r="R47" s="71"/>
      <c r="S47" s="71"/>
      <c r="T47" s="71"/>
      <c r="U47" s="66"/>
      <c r="V47" s="66"/>
      <c r="W47" s="66"/>
      <c r="X47" s="66"/>
      <c r="Y47" s="66"/>
      <c r="Z47" s="66"/>
      <c r="AA47" s="66"/>
      <c r="AB47" s="66"/>
      <c r="AC47" s="66"/>
    </row>
    <row r="48" spans="1:29" s="67" customFormat="1" ht="14.25" customHeight="1" x14ac:dyDescent="0.25">
      <c r="A48" s="72"/>
      <c r="B48" s="72"/>
      <c r="C48" s="72"/>
      <c r="D48" s="72"/>
      <c r="E48" s="72"/>
      <c r="F48" s="72"/>
      <c r="G48" s="72"/>
      <c r="H48" s="72"/>
      <c r="I48" s="72"/>
      <c r="J48" s="72"/>
      <c r="K48" s="72"/>
      <c r="L48" s="72"/>
      <c r="M48" s="72"/>
      <c r="N48" s="72"/>
      <c r="O48" s="72"/>
      <c r="P48" s="72"/>
      <c r="Q48" s="72"/>
      <c r="R48" s="72"/>
      <c r="S48" s="72"/>
      <c r="T48" s="72"/>
      <c r="U48" s="66"/>
      <c r="V48" s="66"/>
      <c r="W48" s="66"/>
      <c r="X48" s="66"/>
      <c r="Y48" s="66"/>
      <c r="Z48" s="66"/>
      <c r="AA48" s="66"/>
      <c r="AB48" s="66"/>
      <c r="AC48" s="66"/>
    </row>
    <row r="49" spans="1:29" s="67" customFormat="1" ht="14.25" customHeight="1" thickBot="1" x14ac:dyDescent="0.3">
      <c r="A49" s="73"/>
      <c r="B49" s="73"/>
      <c r="C49" s="73"/>
      <c r="D49" s="73"/>
      <c r="E49" s="73"/>
      <c r="F49" s="73"/>
      <c r="G49" s="73"/>
      <c r="H49" s="73"/>
      <c r="I49" s="73"/>
      <c r="J49" s="73"/>
      <c r="K49" s="73"/>
      <c r="L49" s="73"/>
      <c r="M49" s="73"/>
      <c r="N49" s="73"/>
      <c r="O49" s="73"/>
      <c r="P49" s="73"/>
      <c r="Q49" s="73"/>
      <c r="R49" s="73"/>
      <c r="S49" s="73"/>
      <c r="T49" s="73"/>
      <c r="U49" s="66"/>
      <c r="V49" s="66"/>
      <c r="W49" s="66"/>
      <c r="X49" s="66"/>
      <c r="Y49" s="66"/>
      <c r="Z49" s="66"/>
      <c r="AA49" s="66"/>
      <c r="AB49" s="66"/>
      <c r="AC49" s="66"/>
    </row>
    <row r="50" spans="1:29" ht="15" thickTop="1" x14ac:dyDescent="0.2"/>
  </sheetData>
  <sheetProtection password="EB94" sheet="1" objects="1" scenarios="1" insertRows="0" selectLockedCells="1"/>
  <mergeCells count="11">
    <mergeCell ref="A47:T49"/>
    <mergeCell ref="L2:T4"/>
    <mergeCell ref="D2:K4"/>
    <mergeCell ref="A6:T7"/>
    <mergeCell ref="Q13:T13"/>
    <mergeCell ref="B13:O13"/>
    <mergeCell ref="B11:T11"/>
    <mergeCell ref="B12:T12"/>
    <mergeCell ref="C9:F9"/>
    <mergeCell ref="I9:K9"/>
    <mergeCell ref="G9:H9"/>
  </mergeCells>
  <pageMargins left="0.7" right="0.7" top="0.75" bottom="0.75" header="0.3" footer="0.3"/>
  <pageSetup paperSize="9" scale="68"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472B8E3B0B5E848B85678A69484DD1F" ma:contentTypeVersion="8" ma:contentTypeDescription="Create a new document." ma:contentTypeScope="" ma:versionID="8063914ae7df378d2b192efc900c6d58">
  <xsd:schema xmlns:xsd="http://www.w3.org/2001/XMLSchema" xmlns:xs="http://www.w3.org/2001/XMLSchema" xmlns:p="http://schemas.microsoft.com/office/2006/metadata/properties" xmlns:ns2="e447eac5-2bdd-4cc3-b540-691127cbece8" xmlns:ns3="c2c9d655-71d3-4fbc-8690-005e5309da6d" targetNamespace="http://schemas.microsoft.com/office/2006/metadata/properties" ma:root="true" ma:fieldsID="882992ff9046e9101b1568a5507a2359" ns2:_="" ns3:_="">
    <xsd:import namespace="e447eac5-2bdd-4cc3-b540-691127cbece8"/>
    <xsd:import namespace="c2c9d655-71d3-4fbc-8690-005e5309da6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DateTaken" minOccurs="0"/>
                <xsd:element ref="ns2:MediaServiceLocatio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47eac5-2bdd-4cc3-b540-691127cbec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2c9d655-71d3-4fbc-8690-005e5309da6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CE9D763-06AA-49BC-9E13-EC7D5FBC0B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47eac5-2bdd-4cc3-b540-691127cbece8"/>
    <ds:schemaRef ds:uri="c2c9d655-71d3-4fbc-8690-005e5309da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5F36634-3024-4233-91AD-73C2A423289A}">
  <ds:schemaRefs>
    <ds:schemaRef ds:uri="http://purl.org/dc/dcmitype/"/>
    <ds:schemaRef ds:uri="http://schemas.microsoft.com/office/infopath/2007/PartnerControls"/>
    <ds:schemaRef ds:uri="e447eac5-2bdd-4cc3-b540-691127cbece8"/>
    <ds:schemaRef ds:uri="c2c9d655-71d3-4fbc-8690-005e5309da6d"/>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www.w3.org/XML/1998/namespace"/>
    <ds:schemaRef ds:uri="http://purl.org/dc/elements/1.1/"/>
  </ds:schemaRefs>
</ds:datastoreItem>
</file>

<file path=customXml/itemProps3.xml><?xml version="1.0" encoding="utf-8"?>
<ds:datastoreItem xmlns:ds="http://schemas.openxmlformats.org/officeDocument/2006/customXml" ds:itemID="{0D0009A1-11BC-4BAD-81DF-67B61FFE565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Confidential Mortgage Review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Earl</dc:creator>
  <cp:lastModifiedBy>Michelle Cresswell</cp:lastModifiedBy>
  <cp:lastPrinted>2017-09-26T16:05:52Z</cp:lastPrinted>
  <dcterms:created xsi:type="dcterms:W3CDTF">2014-11-06T12:54:15Z</dcterms:created>
  <dcterms:modified xsi:type="dcterms:W3CDTF">2019-02-22T15:15:23Z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0x010100E472B8E3B0B5E848B85678A69484DD1F</vt:lpwstr>
  </property>
</Properties>
</file>